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'0503737'!$C$92</definedName>
    <definedName name="ID_120655896" localSheetId="0">'0503737'!$C$7</definedName>
    <definedName name="ID_120655897" localSheetId="0">'0503737'!$O$9</definedName>
    <definedName name="ID_120655899" localSheetId="0">'0503737'!$H$87</definedName>
    <definedName name="ID_120655900" localSheetId="0">'0503737'!$I$92</definedName>
    <definedName name="ID_120655902" localSheetId="0">'0503737'!$F$90</definedName>
    <definedName name="ID_120655903" localSheetId="0">'0503737'!$I$90</definedName>
    <definedName name="ID_120655904" localSheetId="0">'0503737'!$C$10</definedName>
    <definedName name="ID_120655908" localSheetId="0">'0503737'!$G$92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'0503737'!$D$80</definedName>
    <definedName name="ID_16607352235" localSheetId="0">'0503737'!$C$80</definedName>
    <definedName name="ID_16607352236" localSheetId="0">'0503737'!$C$81</definedName>
    <definedName name="ID_16607352237" localSheetId="0">'0503737'!$D$81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'0503737'!$G$60</definedName>
    <definedName name="ID_2152668058" localSheetId="0">'0503737'!$H$60</definedName>
    <definedName name="ID_2152668059" localSheetId="0">'0503737'!$O$51</definedName>
    <definedName name="ID_2152668060" localSheetId="0">'0503737'!$E$52</definedName>
    <definedName name="ID_2152668061" localSheetId="0">'0503737'!$F$52</definedName>
    <definedName name="ID_2152668062" localSheetId="0">'0503737'!$G$52</definedName>
    <definedName name="ID_2152668063" localSheetId="0">'0503737'!$H$52</definedName>
    <definedName name="ID_2152668064" localSheetId="0">'0503737'!$I$52</definedName>
    <definedName name="ID_2152668065" localSheetId="0">'0503737'!$J$52</definedName>
    <definedName name="ID_2152668066" localSheetId="0">'0503737'!$O$52</definedName>
    <definedName name="ID_2152668067" localSheetId="0">'0503737'!$E$60</definedName>
    <definedName name="ID_2152668068" localSheetId="0">'0503737'!$F$60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'0503737'!$E$29</definedName>
    <definedName name="ID_2152668074" localSheetId="0">'0503737'!$F$29</definedName>
    <definedName name="ID_2152668075" localSheetId="0">'0503737'!$G$29</definedName>
    <definedName name="ID_2152668076" localSheetId="0">'0503737'!$H$29</definedName>
    <definedName name="ID_2152668077" localSheetId="0">'0503737'!$I$29</definedName>
    <definedName name="ID_2152668078" localSheetId="0">'0503737'!$J$29</definedName>
    <definedName name="ID_2152668079" localSheetId="0">'0503737'!$O$29</definedName>
    <definedName name="ID_2152668080" localSheetId="0">'0503737'!$E$38</definedName>
    <definedName name="ID_2152668081" localSheetId="0">'0503737'!$F$38</definedName>
    <definedName name="ID_2152668082" localSheetId="0">'0503737'!$G$38</definedName>
    <definedName name="ID_2152668083" localSheetId="0">'0503737'!$H$38</definedName>
    <definedName name="ID_2152668084" localSheetId="0">'0503737'!$I$38</definedName>
    <definedName name="ID_2152668085" localSheetId="0">'0503737'!$J$38</definedName>
    <definedName name="ID_2152668086" localSheetId="0">'0503737'!$E$45</definedName>
    <definedName name="ID_2152668087" localSheetId="0">'0503737'!$F$45</definedName>
    <definedName name="ID_2152668088" localSheetId="0">'0503737'!$G$45</definedName>
    <definedName name="ID_2152668089" localSheetId="0">'0503737'!$H$45</definedName>
    <definedName name="ID_2152668090" localSheetId="0">'0503737'!$I$45</definedName>
    <definedName name="ID_2152668091" localSheetId="0">'0503737'!$J$45</definedName>
    <definedName name="ID_2152668092" localSheetId="0">'0503737'!$O$45</definedName>
    <definedName name="ID_2152668093" localSheetId="0">'0503737'!$E$46</definedName>
    <definedName name="ID_2152668094" localSheetId="0">'0503737'!$F$46</definedName>
    <definedName name="ID_2152668095" localSheetId="0">'0503737'!$G$46</definedName>
    <definedName name="ID_2152668096" localSheetId="0">'0503737'!$H$46</definedName>
    <definedName name="ID_2152668097" localSheetId="0">'0503737'!$I$46</definedName>
    <definedName name="ID_2152668098" localSheetId="0">'0503737'!$J$46</definedName>
    <definedName name="ID_2152668099" localSheetId="0">'0503737'!$O$46</definedName>
    <definedName name="ID_2152668100" localSheetId="0">'0503737'!$E$49</definedName>
    <definedName name="ID_2152668101" localSheetId="0">'0503737'!$F$49</definedName>
    <definedName name="ID_2152668102" localSheetId="0">'0503737'!$G$49</definedName>
    <definedName name="ID_2152668103" localSheetId="0">'0503737'!$H$49</definedName>
    <definedName name="ID_2152668104" localSheetId="0">'0503737'!$I$49</definedName>
    <definedName name="ID_2152668105" localSheetId="0">'0503737'!$J$49</definedName>
    <definedName name="ID_2152668106" localSheetId="0">'0503737'!$O$49</definedName>
    <definedName name="ID_2152668107" localSheetId="0">'0503737'!$E$50</definedName>
    <definedName name="ID_2152668108" localSheetId="0">'0503737'!$F$50</definedName>
    <definedName name="ID_2152668109" localSheetId="0">'0503737'!$G$50</definedName>
    <definedName name="ID_2152668110" localSheetId="0">'0503737'!$H$50</definedName>
    <definedName name="ID_2152668111" localSheetId="0">'0503737'!$I$50</definedName>
    <definedName name="ID_2152668112" localSheetId="0">'0503737'!$J$50</definedName>
    <definedName name="ID_2152668113" localSheetId="0">'0503737'!$O$50</definedName>
    <definedName name="ID_2152668114" localSheetId="0">'0503737'!$E$51</definedName>
    <definedName name="ID_2152668115" localSheetId="0">'0503737'!$F$51</definedName>
    <definedName name="ID_2152668116" localSheetId="0">'0503737'!$G$51</definedName>
    <definedName name="ID_2152668117" localSheetId="0">'0503737'!$H$51</definedName>
    <definedName name="ID_2152668118" localSheetId="0">'0503737'!$I$51</definedName>
    <definedName name="ID_2152668119" localSheetId="0">'0503737'!$J$51</definedName>
    <definedName name="ID_2152668120" localSheetId="0">'0503737'!$I$60</definedName>
    <definedName name="ID_2152668121" localSheetId="0">'0503737'!$J$60</definedName>
    <definedName name="ID_2152668122" localSheetId="0">'0503737'!$O$60</definedName>
    <definedName name="ID_2152668123" localSheetId="0">'0503737'!$E$61</definedName>
    <definedName name="ID_2152668124" localSheetId="0">'0503737'!$F$61</definedName>
    <definedName name="ID_2152668125" localSheetId="0">'0503737'!$G$61</definedName>
    <definedName name="ID_2152668126" localSheetId="0">'0503737'!$H$61</definedName>
    <definedName name="ID_2152668127" localSheetId="0">'0503737'!$I$61</definedName>
    <definedName name="ID_2152668128" localSheetId="0">'0503737'!$J$61</definedName>
    <definedName name="ID_2152668129" localSheetId="0">'0503737'!$E$62</definedName>
    <definedName name="ID_2152668130" localSheetId="0">'0503737'!$F$62</definedName>
    <definedName name="ID_2152668131" localSheetId="0">'0503737'!$G$62</definedName>
    <definedName name="ID_2152668132" localSheetId="0">'0503737'!$H$62</definedName>
    <definedName name="ID_2152668133" localSheetId="0">'0503737'!$I$62</definedName>
    <definedName name="ID_2152668134" localSheetId="0">'0503737'!$J$62</definedName>
    <definedName name="ID_2152668135" localSheetId="0">'0503737'!$E$63</definedName>
    <definedName name="ID_2152668136" localSheetId="0">'0503737'!$F$63</definedName>
    <definedName name="ID_2152668137" localSheetId="0">'0503737'!$G$63</definedName>
    <definedName name="ID_2152668138" localSheetId="0">'0503737'!$H$63</definedName>
    <definedName name="ID_2152668139" localSheetId="0">'0503737'!$I$63</definedName>
    <definedName name="ID_2152668140" localSheetId="0">'0503737'!$J$63</definedName>
    <definedName name="ID_2152668141" localSheetId="0">'0503737'!$O$63</definedName>
    <definedName name="ID_2152668142" localSheetId="0">'0503737'!$E$64</definedName>
    <definedName name="ID_2152668143" localSheetId="0">'0503737'!$F$64</definedName>
    <definedName name="ID_2152668144" localSheetId="0">'0503737'!$G$64</definedName>
    <definedName name="ID_2152668145" localSheetId="0">'0503737'!$H$64</definedName>
    <definedName name="ID_2152668146" localSheetId="0">'0503737'!$I$64</definedName>
    <definedName name="ID_2152668147" localSheetId="0">'0503737'!$J$64</definedName>
    <definedName name="ID_2152668148" localSheetId="0">'0503737'!$E$65</definedName>
    <definedName name="ID_2152668149" localSheetId="0">'0503737'!$F$65</definedName>
    <definedName name="ID_2152668150" localSheetId="0">'0503737'!$G$65</definedName>
    <definedName name="ID_2152668151" localSheetId="0">'0503737'!$G$81</definedName>
    <definedName name="ID_2152668152" localSheetId="0">'0503737'!$H$81</definedName>
    <definedName name="ID_2152668153" localSheetId="0">'0503737'!$E$81</definedName>
    <definedName name="ID_2152668154" localSheetId="0">'0503737'!$F$81</definedName>
    <definedName name="ID_2152668155" localSheetId="0">'0503737'!$H$65</definedName>
    <definedName name="ID_2152668156" localSheetId="0">'0503737'!$I$65</definedName>
    <definedName name="ID_2152668157" localSheetId="0">'0503737'!$J$65</definedName>
    <definedName name="ID_2152668158" localSheetId="0">'0503737'!$E$66</definedName>
    <definedName name="ID_2152668159" localSheetId="0">'0503737'!$F$66</definedName>
    <definedName name="ID_2152668160" localSheetId="0">'0503737'!$G$66</definedName>
    <definedName name="ID_2152668161" localSheetId="0">'0503737'!$H$66</definedName>
    <definedName name="ID_2152668162" localSheetId="0">'0503737'!$I$66</definedName>
    <definedName name="ID_2152668163" localSheetId="0">'0503737'!$J$66</definedName>
    <definedName name="ID_2152668164" localSheetId="0">'0503737'!$O$66</definedName>
    <definedName name="ID_2152668165" localSheetId="0">'0503737'!$E$67</definedName>
    <definedName name="ID_2152668166" localSheetId="0">'0503737'!$F$67</definedName>
    <definedName name="ID_2152668167" localSheetId="0">'0503737'!$G$67</definedName>
    <definedName name="ID_2152668168" localSheetId="0">'0503737'!$H$67</definedName>
    <definedName name="ID_2152668169" localSheetId="0">'0503737'!$I$67</definedName>
    <definedName name="ID_2152668170" localSheetId="0">'0503737'!$J$67</definedName>
    <definedName name="ID_2152668171" localSheetId="0">'0503737'!$O$67</definedName>
    <definedName name="ID_2152668172" localSheetId="0">'0503737'!$E$68</definedName>
    <definedName name="ID_2152668173" localSheetId="0">'0503737'!$F$68</definedName>
    <definedName name="ID_2152668174" localSheetId="0">'0503737'!$G$68</definedName>
    <definedName name="ID_2152668175" localSheetId="0">'0503737'!$H$68</definedName>
    <definedName name="ID_2152668176" localSheetId="0">'0503737'!$I$68</definedName>
    <definedName name="ID_2152668177" localSheetId="0">'0503737'!$J$68</definedName>
    <definedName name="ID_2152668178" localSheetId="0">'0503737'!$O$68</definedName>
    <definedName name="ID_2152668179" localSheetId="0">'0503737'!$E$69</definedName>
    <definedName name="ID_2152668180" localSheetId="0">'0503737'!$F$69</definedName>
    <definedName name="ID_2152668181" localSheetId="0">'0503737'!$G$69</definedName>
    <definedName name="ID_2152668182" localSheetId="0">'0503737'!$H$69</definedName>
    <definedName name="ID_2152668183" localSheetId="0">'0503737'!$I$69</definedName>
    <definedName name="ID_2152668184" localSheetId="0">'0503737'!$J$69</definedName>
    <definedName name="ID_2152668185" localSheetId="0">'0503737'!$O$69</definedName>
    <definedName name="ID_2152668186" localSheetId="0">'0503737'!$E$70</definedName>
    <definedName name="ID_2152668187" localSheetId="0">'0503737'!$F$70</definedName>
    <definedName name="ID_2152668188" localSheetId="0">'0503737'!$G$70</definedName>
    <definedName name="ID_2152668189" localSheetId="0">'0503737'!$H$70</definedName>
    <definedName name="ID_2152668190" localSheetId="0">'0503737'!$I$70</definedName>
    <definedName name="ID_2152668191" localSheetId="0">'0503737'!$J$70</definedName>
    <definedName name="ID_2152668192" localSheetId="0">'0503737'!$O$70</definedName>
    <definedName name="ID_2152668193" localSheetId="0">'0503737'!$E$71</definedName>
    <definedName name="ID_2152668194" localSheetId="0">'0503737'!$F$71</definedName>
    <definedName name="ID_2152668195" localSheetId="0">'0503737'!$G$71</definedName>
    <definedName name="ID_2152668196" localSheetId="0">'0503737'!$H$71</definedName>
    <definedName name="ID_2152668197" localSheetId="0">'0503737'!$I$71</definedName>
    <definedName name="ID_2152668198" localSheetId="0">'0503737'!$J$71</definedName>
    <definedName name="ID_2152668199" localSheetId="0">'0503737'!$O$71</definedName>
    <definedName name="ID_2152668200" localSheetId="0">'0503737'!$E$80</definedName>
    <definedName name="ID_2152668201" localSheetId="0">'0503737'!$F$80</definedName>
    <definedName name="ID_2152668202" localSheetId="0">'0503737'!$G$80</definedName>
    <definedName name="ID_2152668203" localSheetId="0">'0503737'!$H$80</definedName>
    <definedName name="ID_2152668204" localSheetId="0">'0503737'!$I$80</definedName>
    <definedName name="ID_2152668205" localSheetId="0">'0503737'!$I$81</definedName>
    <definedName name="ID_2152668206" localSheetId="0">'0503737'!$D$62</definedName>
    <definedName name="ID_2152668207" localSheetId="0">'0503737'!$C$62</definedName>
    <definedName name="ID_2152668208" localSheetId="0">'0503737'!$D$49</definedName>
    <definedName name="ID_2152668209" localSheetId="0">'0503737'!$C$49</definedName>
    <definedName name="ID_2152668210" localSheetId="0">'0503737'!$D$50</definedName>
    <definedName name="ID_2152668211" localSheetId="0">'0503737'!$C$50</definedName>
    <definedName name="ID_2152668212" localSheetId="0">'0503737'!$D$51</definedName>
    <definedName name="ID_2152668213" localSheetId="0">'0503737'!$C$51</definedName>
    <definedName name="ID_2152668214" localSheetId="0">'0503737'!$D$60</definedName>
    <definedName name="ID_2152668215" localSheetId="0">'0503737'!$C$60</definedName>
    <definedName name="ID_2152668216" localSheetId="0">'0503737'!$D$61</definedName>
    <definedName name="ID_2152668217" localSheetId="0">'0503737'!$C$61</definedName>
    <definedName name="ID_2152668218" localSheetId="0">'0503737'!$C$45</definedName>
    <definedName name="ID_2152668219" localSheetId="0">'0503737'!$D$45</definedName>
    <definedName name="ID_2152668220" localSheetId="0">'0503737'!$D$46</definedName>
    <definedName name="ID_2152668221" localSheetId="0">'0503737'!$C$46</definedName>
    <definedName name="ID_2152668222" localSheetId="0">'0503737'!$D$52</definedName>
    <definedName name="ID_2152668223" localSheetId="0">'0503737'!$C$52</definedName>
    <definedName name="ID_2152668224" localSheetId="0">'0503737'!$D$63</definedName>
    <definedName name="ID_2152668225" localSheetId="0">'0503737'!$C$63</definedName>
    <definedName name="ID_2152668226" localSheetId="0">'0503737'!$D$64</definedName>
    <definedName name="ID_2152668227" localSheetId="0">'0503737'!$C$64</definedName>
    <definedName name="ID_2152668228" localSheetId="0">'0503737'!$D$65</definedName>
    <definedName name="ID_2152668229" localSheetId="0">'0503737'!$C$65</definedName>
    <definedName name="ID_2152668230" localSheetId="0">'0503737'!$D$66</definedName>
    <definedName name="ID_2152668231" localSheetId="0">'0503737'!$C$66</definedName>
    <definedName name="ID_2152668232" localSheetId="0">'0503737'!$D$67</definedName>
    <definedName name="ID_2152668233" localSheetId="0">'0503737'!$C$67</definedName>
    <definedName name="ID_2152668234" localSheetId="0">'0503737'!$D$68</definedName>
    <definedName name="ID_2152668235" localSheetId="0">'0503737'!$C$68</definedName>
    <definedName name="ID_2152668236" localSheetId="0">'0503737'!$D$69</definedName>
    <definedName name="ID_2152668237" localSheetId="0">'0503737'!$C$69</definedName>
    <definedName name="ID_2152668238" localSheetId="0">'0503737'!$D$70</definedName>
    <definedName name="ID_2152668239" localSheetId="0">'0503737'!$C$70</definedName>
    <definedName name="ID_2152668240" localSheetId="0">'0503737'!$D$71</definedName>
    <definedName name="ID_2152668241" localSheetId="0">'0503737'!$C$71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'0503737'!$C$86</definedName>
    <definedName name="ID_277869" localSheetId="0">'0503737'!$C$84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'0503737'!$I$84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'0503737'!$B$30:$O$35</definedName>
    <definedName name="T_30200309994" localSheetId="0">'0503737'!$B$47:$O$47</definedName>
    <definedName name="T_30200310007" localSheetId="0">'0503737'!$C$99:$H$108</definedName>
    <definedName name="T_30200310017" localSheetId="0">'0503737'!$B$20:$O$21</definedName>
    <definedName name="T_30200310030" localSheetId="0">'0503737'!$B$53:$O$53</definedName>
    <definedName name="TR_30200309981_2343135975" localSheetId="0">'0503737'!$B$32:$O$32</definedName>
    <definedName name="TR_30200309981_2343135983" localSheetId="0">'0503737'!$B$35:$O$35</definedName>
    <definedName name="TR_30200309994" localSheetId="0">'0503737'!$B$47:$O$47</definedName>
    <definedName name="TR_30200310007" localSheetId="0">'0503737'!$C$99:$H$108</definedName>
    <definedName name="TR_30200310017_2343135948" localSheetId="0">'0503737'!$B$20:$O$20</definedName>
    <definedName name="TR_30200310017_2343135950" localSheetId="0">'0503737'!$B$21:$O$21</definedName>
    <definedName name="TR_30200310030" localSheetId="0">'0503737'!$B$53:$O$53</definedName>
    <definedName name="TT_30200309981_2343135969_30200310052" localSheetId="0">'0503737'!$B$30:$O$30</definedName>
    <definedName name="TT_30200309981_2343135972_30200310052" localSheetId="0">'0503737'!$B$31:$O$31</definedName>
    <definedName name="TT_30200309981_2343135977_30200310052" localSheetId="0">'0503737'!$B$33:$O$33</definedName>
    <definedName name="TT_30200309981_2343135980_30200310052" localSheetId="0">'0503737'!$B$34:$O$34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1" i="2"/>
  <c r="I80"/>
  <c r="J71"/>
  <c r="O71" s="1"/>
  <c r="J70"/>
  <c r="J69" s="1"/>
  <c r="I69"/>
  <c r="H69"/>
  <c r="G69"/>
  <c r="F69"/>
  <c r="E69"/>
  <c r="J68"/>
  <c r="O68" s="1"/>
  <c r="O66" s="1"/>
  <c r="O67"/>
  <c r="J67"/>
  <c r="J66" s="1"/>
  <c r="G66"/>
  <c r="F66"/>
  <c r="E66"/>
  <c r="J65"/>
  <c r="J64"/>
  <c r="I63"/>
  <c r="H63"/>
  <c r="G63"/>
  <c r="F63"/>
  <c r="E63"/>
  <c r="O63" s="1"/>
  <c r="J62"/>
  <c r="J61"/>
  <c r="J60"/>
  <c r="O60" s="1"/>
  <c r="I60"/>
  <c r="H60"/>
  <c r="G60"/>
  <c r="F60"/>
  <c r="J53"/>
  <c r="O53" s="1"/>
  <c r="J51"/>
  <c r="J49" s="1"/>
  <c r="J50"/>
  <c r="O50" s="1"/>
  <c r="I49"/>
  <c r="H49"/>
  <c r="G49"/>
  <c r="F49"/>
  <c r="E49"/>
  <c r="O47"/>
  <c r="J47"/>
  <c r="J38"/>
  <c r="I38"/>
  <c r="H38"/>
  <c r="G38"/>
  <c r="F38"/>
  <c r="E38"/>
  <c r="O35"/>
  <c r="J35"/>
  <c r="O32"/>
  <c r="J32"/>
  <c r="O21"/>
  <c r="J21"/>
  <c r="O20"/>
  <c r="J20"/>
  <c r="O51" l="1"/>
  <c r="O49" s="1"/>
  <c r="O70"/>
  <c r="O69" s="1"/>
</calcChain>
</file>

<file path=xl/sharedStrings.xml><?xml version="1.0" encoding="utf-8"?>
<sst xmlns="http://schemas.openxmlformats.org/spreadsheetml/2006/main" count="283" uniqueCount="192">
  <si>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</si>
  <si>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</si>
  <si>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</si>
  <si>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</si>
  <si>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</si>
  <si>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</si>
  <si>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</si>
  <si>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</si>
  <si>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</si>
  <si>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</si>
  <si>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</si>
  <si>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</si>
  <si>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</si>
  <si>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</si>
  <si>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</si>
  <si>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</si>
  <si>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</si>
  <si>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</si>
  <si>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«Потуданский детский сад «Капелька» Старооскольского городского округа</t>
  </si>
  <si>
    <t xml:space="preserve">              по ОКПО</t>
  </si>
  <si>
    <t>vro</t>
  </si>
  <si>
    <t>ROWS_OLAP</t>
  </si>
  <si>
    <t>22246492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</si>
  <si>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</si>
  <si>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</si>
  <si>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</si>
  <si>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</si>
  <si>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</si>
  <si>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</si>
  <si>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</si>
  <si>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</si>
  <si>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</si>
  <si>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</si>
  <si>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14740000346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</si>
  <si>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</si>
  <si>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</si>
  <si>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</si>
  <si>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</si>
  <si>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</si>
  <si>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</si>
  <si>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</si>
  <si>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</si>
  <si>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</si>
  <si>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</si>
  <si>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</si>
  <si>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</si>
  <si>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</si>
  <si>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</si>
  <si>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</si>
  <si>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</si>
  <si>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</si>
  <si>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</si>
  <si>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</si>
  <si>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</si>
  <si>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</si>
  <si>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</si>
  <si>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</si>
  <si>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</si>
  <si>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</si>
  <si>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</si>
  <si>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</si>
  <si>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</si>
  <si>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</si>
  <si>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</si>
  <si>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</si>
  <si>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</si>
  <si>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</si>
  <si>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</si>
  <si>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</si>
  <si>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</si>
  <si>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</si>
  <si>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</si>
  <si>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</si>
  <si>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</si>
  <si>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</si>
  <si>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</si>
  <si>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</si>
  <si>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</si>
  <si>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</si>
  <si>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</si>
  <si>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ПРОЧИЕ ДОХОДЫ</t>
  </si>
  <si>
    <t>100</t>
  </si>
  <si>
    <t>180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</si>
  <si>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</si>
  <si>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</si>
  <si>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</si>
  <si>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</si>
  <si>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</si>
  <si>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</si>
  <si>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</si>
  <si>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</si>
  <si>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</si>
  <si>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</si>
  <si>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</si>
  <si>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</si>
  <si>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</si>
  <si>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</si>
  <si>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</si>
  <si>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</si>
  <si>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</si>
  <si>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</si>
  <si>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</si>
  <si>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</si>
  <si>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</si>
  <si>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</si>
  <si>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</si>
  <si>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</si>
  <si>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</si>
  <si>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</si>
  <si>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</si>
  <si>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</si>
  <si>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</si>
  <si>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</si>
  <si>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</si>
  <si>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</si>
  <si>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</si>
  <si>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</si>
  <si>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</si>
  <si>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</si>
  <si>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</si>
  <si>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</si>
  <si>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</si>
  <si>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</si>
  <si>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</si>
  <si>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</si>
  <si>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</si>
  <si>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</si>
  <si>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</si>
  <si>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</si>
  <si>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</si>
  <si>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</si>
  <si>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</si>
  <si>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</si>
  <si>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</si>
  <si>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</si>
  <si>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</si>
  <si>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</si>
  <si>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</si>
  <si>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</si>
  <si>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</si>
  <si>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</si>
  <si>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</si>
  <si>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</si>
  <si>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</si>
  <si>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</si>
  <si>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</si>
  <si>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</si>
  <si>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</si>
  <si>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</si>
  <si>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</si>
  <si>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</si>
  <si>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</si>
  <si>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</si>
  <si>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</si>
  <si>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</si>
  <si>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</si>
  <si>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</si>
  <si>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</si>
  <si>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Васильева В.А.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</si>
  <si>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</si>
  <si>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</si>
  <si>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</si>
  <si>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</si>
  <si>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</si>
  <si>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</si>
  <si>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</si>
  <si>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</si>
  <si>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</si>
  <si>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</si>
  <si>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</si>
  <si>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</si>
  <si>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</si>
  <si>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</si>
  <si>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</si>
  <si>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</si>
  <si>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</si>
  <si>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</si>
  <si>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</si>
  <si>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</si>
  <si>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</si>
  <si>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</si>
  <si>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</si>
  <si>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</si>
  <si>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</si>
  <si>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</si>
  <si>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</si>
  <si>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 xml:space="preserve">
и.о. директора </t>
  </si>
  <si>
    <t>Чайка Е.В.</t>
  </si>
  <si>
    <t>Заборова В.В.</t>
  </si>
  <si>
    <t>главный специалист</t>
  </si>
  <si>
    <t>39-51-65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</si>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</sst>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7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2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96</xdr:row>
      <xdr:rowOff>28575</xdr:rowOff>
    </xdr:from>
    <xdr:to>
      <xdr:col>4</xdr:col>
      <xdr:colOff>857250</xdr:colOff>
      <xdr:row>96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17170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9"/>
  <sheetViews>
    <sheetView tabSelected="1" workbookViewId="0">
      <selection activeCell="F112" sqref="F112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98" t="s">
        <v>0</v>
      </c>
      <c r="C2" s="299"/>
      <c r="D2" s="299"/>
      <c r="E2" s="299"/>
      <c r="F2" s="299"/>
      <c r="G2" s="299"/>
      <c r="H2" s="299"/>
      <c r="I2" s="299"/>
      <c r="J2" s="2"/>
      <c r="K2" s="3"/>
      <c r="L2" s="3" t="s">
        <v>1</v>
      </c>
      <c r="N2" s="4"/>
      <c r="O2" s="5"/>
      <c r="P2" s="6"/>
    </row>
    <row r="3" spans="2:17" ht="15.75" thickBot="1">
      <c r="B3" s="300" t="s">
        <v>2</v>
      </c>
      <c r="C3" s="300"/>
      <c r="D3" s="300"/>
      <c r="E3" s="300"/>
      <c r="F3" s="300"/>
      <c r="G3" s="300"/>
      <c r="H3" s="300"/>
      <c r="I3" s="300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1"/>
      <c r="C4" s="301"/>
      <c r="D4" s="301"/>
      <c r="E4" s="301"/>
      <c r="F4" s="301"/>
      <c r="G4" s="301"/>
      <c r="H4" s="301"/>
      <c r="I4" s="301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2" t="s">
        <v>12</v>
      </c>
      <c r="D5" s="302"/>
      <c r="E5" s="302"/>
      <c r="F5" s="303" t="s">
        <v>13</v>
      </c>
      <c r="G5" s="303"/>
      <c r="H5" s="304"/>
      <c r="I5" s="304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5" t="s">
        <v>18</v>
      </c>
      <c r="D6" s="295"/>
      <c r="E6" s="295"/>
      <c r="F6" s="295"/>
      <c r="G6" s="295"/>
      <c r="H6" s="295"/>
      <c r="I6" s="295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/>
    </row>
    <row r="7" spans="2:17">
      <c r="B7" s="21" t="s">
        <v>23</v>
      </c>
      <c r="C7" s="296"/>
      <c r="D7" s="296"/>
      <c r="E7" s="296"/>
      <c r="F7" s="296"/>
      <c r="G7" s="296"/>
      <c r="H7" s="296"/>
      <c r="I7" s="296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6" t="s">
        <v>28</v>
      </c>
      <c r="D8" s="296"/>
      <c r="E8" s="296"/>
      <c r="F8" s="296"/>
      <c r="G8" s="296"/>
      <c r="H8" s="296"/>
      <c r="I8" s="296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7"/>
      <c r="D9" s="297"/>
      <c r="E9" s="297"/>
      <c r="F9" s="297"/>
      <c r="G9" s="297"/>
      <c r="H9" s="297"/>
      <c r="I9" s="297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5" t="s">
        <v>39</v>
      </c>
      <c r="D10" s="295"/>
      <c r="E10" s="295"/>
      <c r="F10" s="295"/>
      <c r="G10" s="295"/>
      <c r="H10" s="295"/>
      <c r="I10" s="295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6" t="s">
        <v>46</v>
      </c>
      <c r="D11" s="296"/>
      <c r="E11" s="296"/>
      <c r="F11" s="296"/>
      <c r="G11" s="296"/>
      <c r="H11" s="296"/>
      <c r="I11" s="296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4" t="s">
        <v>57</v>
      </c>
      <c r="D14" s="294"/>
      <c r="E14" s="294"/>
      <c r="F14" s="294"/>
      <c r="G14" s="294"/>
      <c r="H14" s="294"/>
      <c r="I14" s="294"/>
      <c r="J14" s="34"/>
      <c r="K14" s="34"/>
      <c r="L14" s="34"/>
      <c r="M14" s="34"/>
      <c r="N14" s="34"/>
      <c r="O14" s="38"/>
      <c r="P14" s="39"/>
      <c r="Q14" s="25"/>
    </row>
    <row r="15" spans="2:17">
      <c r="B15" s="289" t="s">
        <v>58</v>
      </c>
      <c r="C15" s="290" t="s">
        <v>59</v>
      </c>
      <c r="D15" s="290" t="s">
        <v>60</v>
      </c>
      <c r="E15" s="278" t="s">
        <v>61</v>
      </c>
      <c r="F15" s="279" t="s">
        <v>62</v>
      </c>
      <c r="G15" s="279"/>
      <c r="H15" s="279"/>
      <c r="I15" s="279"/>
      <c r="J15" s="279"/>
      <c r="K15" s="40"/>
      <c r="L15" s="40"/>
      <c r="M15" s="40"/>
      <c r="N15" s="40"/>
      <c r="O15" s="278" t="s">
        <v>63</v>
      </c>
      <c r="P15" s="41"/>
    </row>
    <row r="16" spans="2:17">
      <c r="B16" s="289"/>
      <c r="C16" s="291"/>
      <c r="D16" s="291"/>
      <c r="E16" s="278"/>
      <c r="F16" s="278" t="s">
        <v>64</v>
      </c>
      <c r="G16" s="278" t="s">
        <v>65</v>
      </c>
      <c r="H16" s="278" t="s">
        <v>66</v>
      </c>
      <c r="I16" s="278" t="s">
        <v>67</v>
      </c>
      <c r="J16" s="279" t="s">
        <v>68</v>
      </c>
      <c r="K16" s="40"/>
      <c r="L16" s="40"/>
      <c r="M16" s="40"/>
      <c r="N16" s="40"/>
      <c r="O16" s="278"/>
      <c r="P16" s="41"/>
    </row>
    <row r="17" spans="2:16">
      <c r="B17" s="289"/>
      <c r="C17" s="291"/>
      <c r="D17" s="291"/>
      <c r="E17" s="278"/>
      <c r="F17" s="278"/>
      <c r="G17" s="278"/>
      <c r="H17" s="278"/>
      <c r="I17" s="278"/>
      <c r="J17" s="279"/>
      <c r="K17" s="40"/>
      <c r="L17" s="40"/>
      <c r="M17" s="40"/>
      <c r="N17" s="40"/>
      <c r="O17" s="278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283299.82</v>
      </c>
      <c r="F19" s="51">
        <v>283044.99</v>
      </c>
      <c r="G19" s="52">
        <v>0</v>
      </c>
      <c r="H19" s="52">
        <v>254.83</v>
      </c>
      <c r="I19" s="52">
        <v>0</v>
      </c>
      <c r="J19" s="52">
        <v>283299.82</v>
      </c>
      <c r="K19" s="53"/>
      <c r="L19" s="53"/>
      <c r="M19" s="53"/>
      <c r="N19" s="53"/>
      <c r="O19" s="54">
        <v>0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283943.82</v>
      </c>
      <c r="F20" s="59">
        <v>283688.99</v>
      </c>
      <c r="G20" s="60">
        <v>0</v>
      </c>
      <c r="H20" s="60">
        <v>254.83</v>
      </c>
      <c r="I20" s="60">
        <v>0</v>
      </c>
      <c r="J20" s="61">
        <f>F20+G20+H20+I20</f>
        <v>283943.82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>
      <c r="B21" s="56" t="s">
        <v>80</v>
      </c>
      <c r="C21" s="57" t="s">
        <v>81</v>
      </c>
      <c r="D21" s="58" t="s">
        <v>82</v>
      </c>
      <c r="E21" s="59">
        <v>-644</v>
      </c>
      <c r="F21" s="59">
        <v>-644</v>
      </c>
      <c r="G21" s="60">
        <v>0</v>
      </c>
      <c r="H21" s="60">
        <v>0</v>
      </c>
      <c r="I21" s="60">
        <v>0</v>
      </c>
      <c r="J21" s="61">
        <f>F21+G21+H21+I21</f>
        <v>-644</v>
      </c>
      <c r="K21" s="62" t="s">
        <v>81</v>
      </c>
      <c r="L21" s="62"/>
      <c r="M21" s="62"/>
      <c r="N21" s="62"/>
      <c r="O21" s="63">
        <f>E21-J21</f>
        <v>0</v>
      </c>
      <c r="P21" s="55"/>
    </row>
    <row r="22" spans="2:16" ht="0.75" customHeight="1" thickBot="1">
      <c r="B22" s="64"/>
      <c r="C22" s="65"/>
      <c r="D22" s="66"/>
      <c r="E22" s="67"/>
      <c r="F22" s="67"/>
      <c r="G22" s="67"/>
      <c r="H22" s="67"/>
      <c r="I22" s="67"/>
      <c r="J22" s="67"/>
      <c r="K22" s="68"/>
      <c r="L22" s="68"/>
      <c r="M22" s="68"/>
      <c r="N22" s="68"/>
      <c r="O22" s="69"/>
      <c r="P22" s="70"/>
    </row>
    <row r="23" spans="2:16">
      <c r="B23" s="293"/>
      <c r="C23" s="293"/>
      <c r="D23" s="293"/>
      <c r="E23" s="293"/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71"/>
    </row>
    <row r="24" spans="2:16">
      <c r="B24" s="72"/>
      <c r="C24" s="287" t="s">
        <v>83</v>
      </c>
      <c r="D24" s="287"/>
      <c r="E24" s="287"/>
      <c r="F24" s="287"/>
      <c r="G24" s="287"/>
      <c r="H24" s="287"/>
      <c r="I24" s="287"/>
      <c r="J24" s="287"/>
      <c r="K24" s="73"/>
      <c r="L24" s="73"/>
      <c r="M24" s="73"/>
      <c r="N24" s="73"/>
      <c r="O24" s="74" t="s">
        <v>84</v>
      </c>
      <c r="P24" s="75"/>
    </row>
    <row r="25" spans="2:16">
      <c r="B25" s="289" t="s">
        <v>58</v>
      </c>
      <c r="C25" s="290" t="s">
        <v>59</v>
      </c>
      <c r="D25" s="290" t="s">
        <v>60</v>
      </c>
      <c r="E25" s="278" t="s">
        <v>61</v>
      </c>
      <c r="F25" s="279" t="s">
        <v>62</v>
      </c>
      <c r="G25" s="279"/>
      <c r="H25" s="279"/>
      <c r="I25" s="279"/>
      <c r="J25" s="279"/>
      <c r="K25" s="40"/>
      <c r="L25" s="40"/>
      <c r="M25" s="40"/>
      <c r="N25" s="40"/>
      <c r="O25" s="278" t="s">
        <v>63</v>
      </c>
      <c r="P25" s="41"/>
    </row>
    <row r="26" spans="2:16" ht="15" customHeight="1">
      <c r="B26" s="289"/>
      <c r="C26" s="291"/>
      <c r="D26" s="291"/>
      <c r="E26" s="278"/>
      <c r="F26" s="278" t="s">
        <v>64</v>
      </c>
      <c r="G26" s="278" t="s">
        <v>65</v>
      </c>
      <c r="H26" s="278" t="s">
        <v>66</v>
      </c>
      <c r="I26" s="278" t="s">
        <v>67</v>
      </c>
      <c r="J26" s="279" t="s">
        <v>68</v>
      </c>
      <c r="K26" s="40"/>
      <c r="L26" s="40"/>
      <c r="M26" s="40"/>
      <c r="N26" s="40"/>
      <c r="O26" s="278"/>
      <c r="P26" s="41"/>
    </row>
    <row r="27" spans="2:16">
      <c r="B27" s="289"/>
      <c r="C27" s="291"/>
      <c r="D27" s="291"/>
      <c r="E27" s="278"/>
      <c r="F27" s="278"/>
      <c r="G27" s="278"/>
      <c r="H27" s="278"/>
      <c r="I27" s="278"/>
      <c r="J27" s="279"/>
      <c r="K27" s="40"/>
      <c r="L27" s="40"/>
      <c r="M27" s="40"/>
      <c r="N27" s="40"/>
      <c r="O27" s="278"/>
      <c r="P27" s="41"/>
    </row>
    <row r="28" spans="2:16" ht="15.75" thickBot="1">
      <c r="B28" s="76">
        <v>1</v>
      </c>
      <c r="C28" s="43">
        <v>2</v>
      </c>
      <c r="D28" s="43">
        <v>3</v>
      </c>
      <c r="E28" s="44" t="s">
        <v>69</v>
      </c>
      <c r="F28" s="45" t="s">
        <v>24</v>
      </c>
      <c r="G28" s="44" t="s">
        <v>70</v>
      </c>
      <c r="H28" s="44" t="s">
        <v>71</v>
      </c>
      <c r="I28" s="44" t="s">
        <v>72</v>
      </c>
      <c r="J28" s="44" t="s">
        <v>73</v>
      </c>
      <c r="K28" s="46"/>
      <c r="L28" s="46"/>
      <c r="M28" s="46"/>
      <c r="N28" s="46"/>
      <c r="O28" s="46" t="s">
        <v>74</v>
      </c>
      <c r="P28" s="47"/>
    </row>
    <row r="29" spans="2:16" ht="23.25">
      <c r="B29" s="48" t="s">
        <v>85</v>
      </c>
      <c r="C29" s="77" t="s">
        <v>86</v>
      </c>
      <c r="D29" s="78" t="s">
        <v>87</v>
      </c>
      <c r="E29" s="79">
        <v>367604.2</v>
      </c>
      <c r="F29" s="51">
        <v>315580.86</v>
      </c>
      <c r="G29" s="52">
        <v>0</v>
      </c>
      <c r="H29" s="52">
        <v>0</v>
      </c>
      <c r="I29" s="52">
        <v>0</v>
      </c>
      <c r="J29" s="52">
        <v>315580.86</v>
      </c>
      <c r="K29" s="53"/>
      <c r="L29" s="53"/>
      <c r="M29" s="53"/>
      <c r="N29" s="53"/>
      <c r="O29" s="54">
        <v>52023.34</v>
      </c>
      <c r="P29" s="55"/>
    </row>
    <row r="30" spans="2:16" ht="45.75">
      <c r="B30" s="80" t="s">
        <v>88</v>
      </c>
      <c r="C30" s="81"/>
      <c r="D30" s="82" t="s">
        <v>86</v>
      </c>
      <c r="E30" s="83">
        <v>367054.27</v>
      </c>
      <c r="F30" s="84">
        <v>315030.93</v>
      </c>
      <c r="G30" s="83">
        <v>0</v>
      </c>
      <c r="H30" s="83">
        <v>0</v>
      </c>
      <c r="I30" s="83">
        <v>0</v>
      </c>
      <c r="J30" s="83">
        <v>315030.93</v>
      </c>
      <c r="K30" s="85" t="s">
        <v>89</v>
      </c>
      <c r="L30" s="85"/>
      <c r="M30" s="85"/>
      <c r="N30" s="85"/>
      <c r="O30" s="86">
        <v>52023.34</v>
      </c>
      <c r="P30" s="55"/>
    </row>
    <row r="31" spans="2:16" ht="57">
      <c r="B31" s="80" t="s">
        <v>90</v>
      </c>
      <c r="C31" s="81"/>
      <c r="D31" s="82" t="s">
        <v>91</v>
      </c>
      <c r="E31" s="83">
        <v>367054.27</v>
      </c>
      <c r="F31" s="84">
        <v>315030.93</v>
      </c>
      <c r="G31" s="83">
        <v>0</v>
      </c>
      <c r="H31" s="83">
        <v>0</v>
      </c>
      <c r="I31" s="83">
        <v>0</v>
      </c>
      <c r="J31" s="83">
        <v>315030.93</v>
      </c>
      <c r="K31" s="85" t="s">
        <v>92</v>
      </c>
      <c r="L31" s="85"/>
      <c r="M31" s="85"/>
      <c r="N31" s="85"/>
      <c r="O31" s="86">
        <v>52023.34</v>
      </c>
      <c r="P31" s="55"/>
    </row>
    <row r="32" spans="2:16">
      <c r="B32" s="56" t="s">
        <v>93</v>
      </c>
      <c r="C32" s="87"/>
      <c r="D32" s="88" t="s">
        <v>94</v>
      </c>
      <c r="E32" s="60">
        <v>367054.27</v>
      </c>
      <c r="F32" s="59">
        <v>315030.93</v>
      </c>
      <c r="G32" s="60">
        <v>0</v>
      </c>
      <c r="H32" s="60">
        <v>0</v>
      </c>
      <c r="I32" s="60">
        <v>0</v>
      </c>
      <c r="J32" s="61">
        <f t="shared" ref="J32:J35" si="0">F32+G32+H32+I32</f>
        <v>315030.93</v>
      </c>
      <c r="K32" s="62" t="s">
        <v>94</v>
      </c>
      <c r="L32" s="62"/>
      <c r="M32" s="62"/>
      <c r="N32" s="62"/>
      <c r="O32" s="63">
        <f t="shared" ref="O32:O35" si="1">E32-J32</f>
        <v>52023.340000000026</v>
      </c>
      <c r="P32" s="55"/>
    </row>
    <row r="33" spans="2:16" ht="34.5">
      <c r="B33" s="80" t="s">
        <v>95</v>
      </c>
      <c r="C33" s="81"/>
      <c r="D33" s="82" t="s">
        <v>96</v>
      </c>
      <c r="E33" s="83">
        <v>549.92999999999995</v>
      </c>
      <c r="F33" s="84">
        <v>549.92999999999995</v>
      </c>
      <c r="G33" s="83">
        <v>0</v>
      </c>
      <c r="H33" s="83">
        <v>0</v>
      </c>
      <c r="I33" s="83">
        <v>0</v>
      </c>
      <c r="J33" s="83">
        <v>549.92999999999995</v>
      </c>
      <c r="K33" s="85" t="s">
        <v>97</v>
      </c>
      <c r="L33" s="85"/>
      <c r="M33" s="85"/>
      <c r="N33" s="85"/>
      <c r="O33" s="86">
        <v>0</v>
      </c>
      <c r="P33" s="55"/>
    </row>
    <row r="34" spans="2:16" ht="34.5">
      <c r="B34" s="80" t="s">
        <v>98</v>
      </c>
      <c r="C34" s="81"/>
      <c r="D34" s="82" t="s">
        <v>99</v>
      </c>
      <c r="E34" s="83">
        <v>549.92999999999995</v>
      </c>
      <c r="F34" s="84">
        <v>549.92999999999995</v>
      </c>
      <c r="G34" s="83">
        <v>0</v>
      </c>
      <c r="H34" s="83">
        <v>0</v>
      </c>
      <c r="I34" s="83">
        <v>0</v>
      </c>
      <c r="J34" s="83">
        <v>549.92999999999995</v>
      </c>
      <c r="K34" s="85" t="s">
        <v>100</v>
      </c>
      <c r="L34" s="85"/>
      <c r="M34" s="85"/>
      <c r="N34" s="85"/>
      <c r="O34" s="86">
        <v>0</v>
      </c>
      <c r="P34" s="55"/>
    </row>
    <row r="35" spans="2:16">
      <c r="B35" s="56" t="s">
        <v>101</v>
      </c>
      <c r="C35" s="87"/>
      <c r="D35" s="88" t="s">
        <v>102</v>
      </c>
      <c r="E35" s="60">
        <v>549.92999999999995</v>
      </c>
      <c r="F35" s="59">
        <v>549.92999999999995</v>
      </c>
      <c r="G35" s="60">
        <v>0</v>
      </c>
      <c r="H35" s="60">
        <v>0</v>
      </c>
      <c r="I35" s="60">
        <v>0</v>
      </c>
      <c r="J35" s="61">
        <f t="shared" si="0"/>
        <v>549.92999999999995</v>
      </c>
      <c r="K35" s="62" t="s">
        <v>102</v>
      </c>
      <c r="L35" s="62"/>
      <c r="M35" s="62"/>
      <c r="N35" s="62"/>
      <c r="O35" s="63">
        <f t="shared" si="1"/>
        <v>0</v>
      </c>
      <c r="P35" s="55"/>
    </row>
    <row r="36" spans="2:16" ht="0.75" customHeight="1" thickBot="1">
      <c r="B36" s="89"/>
      <c r="C36" s="90"/>
      <c r="D36" s="91"/>
      <c r="E36" s="91"/>
      <c r="F36" s="91"/>
      <c r="G36" s="91"/>
      <c r="H36" s="91"/>
      <c r="I36" s="91"/>
      <c r="J36" s="91"/>
      <c r="K36" s="92"/>
      <c r="L36" s="92"/>
      <c r="M36" s="92"/>
      <c r="N36" s="92"/>
      <c r="O36" s="93"/>
      <c r="P36" s="94"/>
    </row>
    <row r="37" spans="2:16" ht="15.75" thickBot="1">
      <c r="B37" s="95"/>
      <c r="C37" s="96"/>
      <c r="D37" s="97"/>
      <c r="E37" s="96"/>
      <c r="F37" s="96"/>
      <c r="G37" s="96"/>
      <c r="H37" s="96"/>
      <c r="I37" s="96"/>
      <c r="J37" s="96"/>
      <c r="K37" s="97"/>
      <c r="L37" s="97"/>
      <c r="M37" s="97"/>
      <c r="N37" s="97"/>
      <c r="O37" s="96"/>
      <c r="P37" s="94"/>
    </row>
    <row r="38" spans="2:16" ht="15.75" thickBot="1">
      <c r="B38" s="98" t="s">
        <v>103</v>
      </c>
      <c r="C38" s="99">
        <v>450</v>
      </c>
      <c r="D38" s="100" t="s">
        <v>87</v>
      </c>
      <c r="E38" s="101">
        <f t="shared" ref="E38:J38" si="2">E19-E29</f>
        <v>-84304.38</v>
      </c>
      <c r="F38" s="101">
        <f t="shared" si="2"/>
        <v>-32535.869999999995</v>
      </c>
      <c r="G38" s="101">
        <f t="shared" si="2"/>
        <v>0</v>
      </c>
      <c r="H38" s="101">
        <f t="shared" si="2"/>
        <v>254.83</v>
      </c>
      <c r="I38" s="101">
        <f t="shared" si="2"/>
        <v>0</v>
      </c>
      <c r="J38" s="101">
        <f t="shared" si="2"/>
        <v>-32281.039999999979</v>
      </c>
      <c r="K38" s="102"/>
      <c r="L38" s="103"/>
      <c r="M38" s="103"/>
      <c r="N38" s="103"/>
      <c r="O38" s="104" t="s">
        <v>87</v>
      </c>
      <c r="P38" s="94"/>
    </row>
    <row r="39" spans="2:16">
      <c r="B39" s="292"/>
      <c r="C39" s="292"/>
      <c r="D39" s="292"/>
      <c r="E39" s="292"/>
      <c r="F39" s="292"/>
      <c r="G39" s="292"/>
      <c r="H39" s="292"/>
      <c r="I39" s="292"/>
      <c r="J39" s="292"/>
      <c r="K39" s="292"/>
      <c r="L39" s="292"/>
      <c r="M39" s="292"/>
      <c r="N39" s="292"/>
      <c r="O39" s="292"/>
      <c r="P39" s="105"/>
    </row>
    <row r="40" spans="2:16">
      <c r="B40" s="72"/>
      <c r="C40" s="287" t="s">
        <v>104</v>
      </c>
      <c r="D40" s="287"/>
      <c r="E40" s="287"/>
      <c r="F40" s="287"/>
      <c r="G40" s="287"/>
      <c r="H40" s="287"/>
      <c r="I40" s="287"/>
      <c r="J40" s="287"/>
      <c r="K40" s="73"/>
      <c r="L40" s="73"/>
      <c r="M40" s="73"/>
      <c r="N40" s="73"/>
      <c r="O40" s="106" t="s">
        <v>105</v>
      </c>
      <c r="P40" s="107"/>
    </row>
    <row r="41" spans="2:16">
      <c r="B41" s="289" t="s">
        <v>58</v>
      </c>
      <c r="C41" s="290" t="s">
        <v>59</v>
      </c>
      <c r="D41" s="290" t="s">
        <v>60</v>
      </c>
      <c r="E41" s="278" t="s">
        <v>61</v>
      </c>
      <c r="F41" s="279" t="s">
        <v>62</v>
      </c>
      <c r="G41" s="279"/>
      <c r="H41" s="279"/>
      <c r="I41" s="279"/>
      <c r="J41" s="279"/>
      <c r="K41" s="40"/>
      <c r="L41" s="40"/>
      <c r="M41" s="40"/>
      <c r="N41" s="40"/>
      <c r="O41" s="278" t="s">
        <v>63</v>
      </c>
      <c r="P41" s="41"/>
    </row>
    <row r="42" spans="2:16" ht="15" customHeight="1">
      <c r="B42" s="289"/>
      <c r="C42" s="291"/>
      <c r="D42" s="291"/>
      <c r="E42" s="278"/>
      <c r="F42" s="278" t="s">
        <v>64</v>
      </c>
      <c r="G42" s="278" t="s">
        <v>65</v>
      </c>
      <c r="H42" s="278" t="s">
        <v>66</v>
      </c>
      <c r="I42" s="278" t="s">
        <v>67</v>
      </c>
      <c r="J42" s="279" t="s">
        <v>68</v>
      </c>
      <c r="K42" s="40"/>
      <c r="L42" s="40"/>
      <c r="M42" s="40"/>
      <c r="N42" s="40"/>
      <c r="O42" s="278"/>
      <c r="P42" s="41"/>
    </row>
    <row r="43" spans="2:16">
      <c r="B43" s="289"/>
      <c r="C43" s="291"/>
      <c r="D43" s="291"/>
      <c r="E43" s="278"/>
      <c r="F43" s="278"/>
      <c r="G43" s="278"/>
      <c r="H43" s="278"/>
      <c r="I43" s="278"/>
      <c r="J43" s="279"/>
      <c r="K43" s="40"/>
      <c r="L43" s="40"/>
      <c r="M43" s="40"/>
      <c r="N43" s="40"/>
      <c r="O43" s="278"/>
      <c r="P43" s="41"/>
    </row>
    <row r="44" spans="2:16" ht="15.75" thickBot="1">
      <c r="B44" s="42">
        <v>1</v>
      </c>
      <c r="C44" s="43">
        <v>2</v>
      </c>
      <c r="D44" s="43">
        <v>3</v>
      </c>
      <c r="E44" s="44" t="s">
        <v>69</v>
      </c>
      <c r="F44" s="45" t="s">
        <v>24</v>
      </c>
      <c r="G44" s="44" t="s">
        <v>70</v>
      </c>
      <c r="H44" s="44" t="s">
        <v>71</v>
      </c>
      <c r="I44" s="44" t="s">
        <v>72</v>
      </c>
      <c r="J44" s="44" t="s">
        <v>73</v>
      </c>
      <c r="K44" s="46"/>
      <c r="L44" s="46"/>
      <c r="M44" s="46"/>
      <c r="N44" s="46"/>
      <c r="O44" s="46" t="s">
        <v>74</v>
      </c>
      <c r="P44" s="47"/>
    </row>
    <row r="45" spans="2:16" ht="57">
      <c r="B45" s="108" t="s">
        <v>106</v>
      </c>
      <c r="C45" s="49" t="s">
        <v>3</v>
      </c>
      <c r="D45" s="109"/>
      <c r="E45" s="110">
        <v>84304.38</v>
      </c>
      <c r="F45" s="110">
        <v>32535.87</v>
      </c>
      <c r="G45" s="110">
        <v>0</v>
      </c>
      <c r="H45" s="110">
        <v>-254.83</v>
      </c>
      <c r="I45" s="110">
        <v>0</v>
      </c>
      <c r="J45" s="110">
        <v>32281.040000000001</v>
      </c>
      <c r="K45" s="111"/>
      <c r="L45" s="111"/>
      <c r="M45" s="111"/>
      <c r="N45" s="112"/>
      <c r="O45" s="113">
        <v>52023.34</v>
      </c>
      <c r="P45" s="114"/>
    </row>
    <row r="46" spans="2:16" ht="24.75">
      <c r="B46" s="115" t="s">
        <v>107</v>
      </c>
      <c r="C46" s="116" t="s">
        <v>108</v>
      </c>
      <c r="D46" s="50"/>
      <c r="E46" s="51">
        <v>0</v>
      </c>
      <c r="F46" s="51">
        <v>0</v>
      </c>
      <c r="G46" s="51">
        <v>0</v>
      </c>
      <c r="H46" s="52">
        <v>0</v>
      </c>
      <c r="I46" s="52">
        <v>0</v>
      </c>
      <c r="J46" s="52">
        <v>0</v>
      </c>
      <c r="K46" s="53"/>
      <c r="L46" s="53"/>
      <c r="M46" s="53"/>
      <c r="N46" s="53"/>
      <c r="O46" s="117">
        <v>0</v>
      </c>
      <c r="P46" s="55"/>
    </row>
    <row r="47" spans="2:16">
      <c r="B47" s="118"/>
      <c r="C47" s="119"/>
      <c r="D47" s="120"/>
      <c r="E47" s="121"/>
      <c r="F47" s="121"/>
      <c r="G47" s="121"/>
      <c r="H47" s="122"/>
      <c r="I47" s="122"/>
      <c r="J47" s="123">
        <f>F47+G47+H47+I47</f>
        <v>0</v>
      </c>
      <c r="K47" s="124"/>
      <c r="L47" s="124"/>
      <c r="M47" s="124"/>
      <c r="N47" s="124"/>
      <c r="O47" s="125">
        <f>E47-J47</f>
        <v>0</v>
      </c>
      <c r="P47" s="55"/>
    </row>
    <row r="48" spans="2:16" hidden="1">
      <c r="B48" s="126"/>
      <c r="C48" s="127"/>
      <c r="D48" s="128"/>
      <c r="E48" s="129"/>
      <c r="F48" s="129"/>
      <c r="G48" s="129"/>
      <c r="H48" s="130"/>
      <c r="I48" s="130"/>
      <c r="J48" s="130"/>
      <c r="K48" s="62"/>
      <c r="L48" s="62"/>
      <c r="M48" s="62"/>
      <c r="N48" s="62"/>
      <c r="O48" s="131"/>
      <c r="P48" s="55"/>
    </row>
    <row r="49" spans="2:16">
      <c r="B49" s="115" t="s">
        <v>109</v>
      </c>
      <c r="C49" s="116" t="s">
        <v>110</v>
      </c>
      <c r="D49" s="50" t="s">
        <v>111</v>
      </c>
      <c r="E49" s="132">
        <f t="shared" ref="E49:J49" si="3">E50+E51</f>
        <v>0</v>
      </c>
      <c r="F49" s="133">
        <f t="shared" si="3"/>
        <v>0</v>
      </c>
      <c r="G49" s="133">
        <f t="shared" si="3"/>
        <v>0</v>
      </c>
      <c r="H49" s="133">
        <f t="shared" si="3"/>
        <v>0</v>
      </c>
      <c r="I49" s="133">
        <f t="shared" si="3"/>
        <v>0</v>
      </c>
      <c r="J49" s="133">
        <f t="shared" si="3"/>
        <v>0</v>
      </c>
      <c r="K49" s="134"/>
      <c r="L49" s="134"/>
      <c r="M49" s="134"/>
      <c r="N49" s="135"/>
      <c r="O49" s="136">
        <f>O50+O51</f>
        <v>0</v>
      </c>
      <c r="P49" s="55"/>
    </row>
    <row r="50" spans="2:16">
      <c r="B50" s="137" t="s">
        <v>112</v>
      </c>
      <c r="C50" s="138" t="s">
        <v>113</v>
      </c>
      <c r="D50" s="50" t="s">
        <v>114</v>
      </c>
      <c r="E50" s="59"/>
      <c r="F50" s="59"/>
      <c r="G50" s="59"/>
      <c r="H50" s="60"/>
      <c r="I50" s="60"/>
      <c r="J50" s="61">
        <f>F50+G50+H50+I50</f>
        <v>0</v>
      </c>
      <c r="K50" s="62"/>
      <c r="L50" s="62"/>
      <c r="M50" s="62"/>
      <c r="N50" s="62"/>
      <c r="O50" s="63">
        <f>E50-J50</f>
        <v>0</v>
      </c>
      <c r="P50" s="55"/>
    </row>
    <row r="51" spans="2:16">
      <c r="B51" s="137" t="s">
        <v>115</v>
      </c>
      <c r="C51" s="138" t="s">
        <v>116</v>
      </c>
      <c r="D51" s="50" t="s">
        <v>117</v>
      </c>
      <c r="E51" s="59"/>
      <c r="F51" s="59"/>
      <c r="G51" s="59"/>
      <c r="H51" s="60"/>
      <c r="I51" s="60"/>
      <c r="J51" s="61">
        <f>F51+G51+H51+I51</f>
        <v>0</v>
      </c>
      <c r="K51" s="62"/>
      <c r="L51" s="62"/>
      <c r="M51" s="62"/>
      <c r="N51" s="62"/>
      <c r="O51" s="63">
        <f>E51-J51</f>
        <v>0</v>
      </c>
      <c r="P51" s="55"/>
    </row>
    <row r="52" spans="2:16" ht="24">
      <c r="B52" s="115" t="s">
        <v>118</v>
      </c>
      <c r="C52" s="116" t="s">
        <v>119</v>
      </c>
      <c r="D52" s="50"/>
      <c r="E52" s="51">
        <v>0</v>
      </c>
      <c r="F52" s="51">
        <v>0</v>
      </c>
      <c r="G52" s="51">
        <v>0</v>
      </c>
      <c r="H52" s="52">
        <v>0</v>
      </c>
      <c r="I52" s="52">
        <v>0</v>
      </c>
      <c r="J52" s="52">
        <v>0</v>
      </c>
      <c r="K52" s="53"/>
      <c r="L52" s="53"/>
      <c r="M52" s="53"/>
      <c r="N52" s="53"/>
      <c r="O52" s="117">
        <v>0</v>
      </c>
      <c r="P52" s="55"/>
    </row>
    <row r="53" spans="2:16">
      <c r="B53" s="118"/>
      <c r="C53" s="139"/>
      <c r="D53" s="140"/>
      <c r="E53" s="141"/>
      <c r="F53" s="141"/>
      <c r="G53" s="141"/>
      <c r="H53" s="142"/>
      <c r="I53" s="142"/>
      <c r="J53" s="143">
        <f>F53+G53+H53+I53</f>
        <v>0</v>
      </c>
      <c r="K53" s="144"/>
      <c r="L53" s="144"/>
      <c r="M53" s="144"/>
      <c r="N53" s="144"/>
      <c r="O53" s="145">
        <f>E53-J53</f>
        <v>0</v>
      </c>
      <c r="P53" s="55"/>
    </row>
    <row r="54" spans="2:16" ht="18" hidden="1" customHeight="1" thickBot="1">
      <c r="B54" s="126"/>
      <c r="C54" s="146"/>
      <c r="D54" s="147"/>
      <c r="E54" s="148"/>
      <c r="F54" s="148"/>
      <c r="G54" s="148"/>
      <c r="H54" s="149"/>
      <c r="I54" s="149"/>
      <c r="J54" s="149"/>
      <c r="K54" s="150"/>
      <c r="L54" s="150"/>
      <c r="M54" s="150"/>
      <c r="N54" s="150"/>
      <c r="O54" s="151"/>
      <c r="P54" s="55"/>
    </row>
    <row r="55" spans="2:16" ht="15" customHeight="1">
      <c r="B55" s="72"/>
      <c r="C55" s="152"/>
      <c r="D55" s="152"/>
      <c r="E55" s="153"/>
      <c r="F55" s="154"/>
      <c r="G55" s="154"/>
      <c r="H55" s="154"/>
      <c r="I55" s="154"/>
      <c r="J55" s="154"/>
      <c r="K55" s="155"/>
      <c r="L55" s="155"/>
      <c r="M55" s="155"/>
      <c r="N55" s="155"/>
      <c r="O55" s="106" t="s">
        <v>120</v>
      </c>
      <c r="P55" s="107"/>
    </row>
    <row r="56" spans="2:16" ht="15" customHeight="1">
      <c r="B56" s="289" t="s">
        <v>58</v>
      </c>
      <c r="C56" s="290" t="s">
        <v>59</v>
      </c>
      <c r="D56" s="290" t="s">
        <v>60</v>
      </c>
      <c r="E56" s="278" t="s">
        <v>61</v>
      </c>
      <c r="F56" s="279" t="s">
        <v>62</v>
      </c>
      <c r="G56" s="279"/>
      <c r="H56" s="279"/>
      <c r="I56" s="279"/>
      <c r="J56" s="279"/>
      <c r="K56" s="40"/>
      <c r="L56" s="40"/>
      <c r="M56" s="40"/>
      <c r="N56" s="40"/>
      <c r="O56" s="278" t="s">
        <v>63</v>
      </c>
      <c r="P56" s="41"/>
    </row>
    <row r="57" spans="2:16" ht="15" customHeight="1">
      <c r="B57" s="289"/>
      <c r="C57" s="291"/>
      <c r="D57" s="291"/>
      <c r="E57" s="278"/>
      <c r="F57" s="278" t="s">
        <v>64</v>
      </c>
      <c r="G57" s="278" t="s">
        <v>65</v>
      </c>
      <c r="H57" s="278" t="s">
        <v>66</v>
      </c>
      <c r="I57" s="278" t="s">
        <v>67</v>
      </c>
      <c r="J57" s="279" t="s">
        <v>68</v>
      </c>
      <c r="K57" s="40"/>
      <c r="L57" s="40"/>
      <c r="M57" s="40"/>
      <c r="N57" s="40"/>
      <c r="O57" s="278"/>
      <c r="P57" s="41"/>
    </row>
    <row r="58" spans="2:16" ht="15" customHeight="1">
      <c r="B58" s="289"/>
      <c r="C58" s="291"/>
      <c r="D58" s="291"/>
      <c r="E58" s="278"/>
      <c r="F58" s="278"/>
      <c r="G58" s="278"/>
      <c r="H58" s="278"/>
      <c r="I58" s="278"/>
      <c r="J58" s="279"/>
      <c r="K58" s="40"/>
      <c r="L58" s="40"/>
      <c r="M58" s="40"/>
      <c r="N58" s="40"/>
      <c r="O58" s="278"/>
      <c r="P58" s="41"/>
    </row>
    <row r="59" spans="2:16" ht="15" customHeight="1" thickBot="1">
      <c r="B59" s="42">
        <v>1</v>
      </c>
      <c r="C59" s="43">
        <v>2</v>
      </c>
      <c r="D59" s="43">
        <v>3</v>
      </c>
      <c r="E59" s="44" t="s">
        <v>69</v>
      </c>
      <c r="F59" s="45" t="s">
        <v>24</v>
      </c>
      <c r="G59" s="44" t="s">
        <v>70</v>
      </c>
      <c r="H59" s="44" t="s">
        <v>71</v>
      </c>
      <c r="I59" s="44" t="s">
        <v>72</v>
      </c>
      <c r="J59" s="44" t="s">
        <v>73</v>
      </c>
      <c r="K59" s="46"/>
      <c r="L59" s="46"/>
      <c r="M59" s="46"/>
      <c r="N59" s="46"/>
      <c r="O59" s="46" t="s">
        <v>74</v>
      </c>
      <c r="P59" s="47"/>
    </row>
    <row r="60" spans="2:16">
      <c r="B60" s="156" t="s">
        <v>121</v>
      </c>
      <c r="C60" s="138" t="s">
        <v>122</v>
      </c>
      <c r="D60" s="50" t="s">
        <v>111</v>
      </c>
      <c r="E60" s="59">
        <v>84304.38</v>
      </c>
      <c r="F60" s="51">
        <f>F61+F62</f>
        <v>32281.039999999979</v>
      </c>
      <c r="G60" s="51">
        <f>G61+G62</f>
        <v>0</v>
      </c>
      <c r="H60" s="51">
        <f>H61+H62</f>
        <v>0</v>
      </c>
      <c r="I60" s="51">
        <f>I61+I62</f>
        <v>0</v>
      </c>
      <c r="J60" s="51">
        <f>J61+J62</f>
        <v>32281.039999999979</v>
      </c>
      <c r="K60" s="62"/>
      <c r="L60" s="62"/>
      <c r="M60" s="62"/>
      <c r="N60" s="62"/>
      <c r="O60" s="157">
        <f>E60-J60</f>
        <v>52023.340000000026</v>
      </c>
      <c r="P60" s="55"/>
    </row>
    <row r="61" spans="2:16">
      <c r="B61" s="137" t="s">
        <v>123</v>
      </c>
      <c r="C61" s="138" t="s">
        <v>124</v>
      </c>
      <c r="D61" s="50" t="s">
        <v>114</v>
      </c>
      <c r="E61" s="158">
        <v>0</v>
      </c>
      <c r="F61" s="59">
        <v>-283943.82</v>
      </c>
      <c r="G61" s="59">
        <v>-254.83</v>
      </c>
      <c r="H61" s="60">
        <v>-254.83</v>
      </c>
      <c r="I61" s="159">
        <v>0</v>
      </c>
      <c r="J61" s="61">
        <f>F61+G61+H61</f>
        <v>-284453.48000000004</v>
      </c>
      <c r="K61" s="160"/>
      <c r="L61" s="160"/>
      <c r="M61" s="160"/>
      <c r="N61" s="160"/>
      <c r="O61" s="161" t="s">
        <v>87</v>
      </c>
      <c r="P61" s="94"/>
    </row>
    <row r="62" spans="2:16">
      <c r="B62" s="137" t="s">
        <v>125</v>
      </c>
      <c r="C62" s="138" t="s">
        <v>126</v>
      </c>
      <c r="D62" s="50" t="s">
        <v>117</v>
      </c>
      <c r="E62" s="158">
        <v>0</v>
      </c>
      <c r="F62" s="59">
        <v>316224.86</v>
      </c>
      <c r="G62" s="59">
        <v>254.83</v>
      </c>
      <c r="H62" s="60">
        <v>254.83</v>
      </c>
      <c r="I62" s="159">
        <v>0</v>
      </c>
      <c r="J62" s="61">
        <f>F62+G62+H62</f>
        <v>316734.52</v>
      </c>
      <c r="K62" s="160"/>
      <c r="L62" s="160"/>
      <c r="M62" s="160"/>
      <c r="N62" s="160"/>
      <c r="O62" s="161" t="s">
        <v>87</v>
      </c>
      <c r="P62" s="94"/>
    </row>
    <row r="63" spans="2:16" ht="36.75">
      <c r="B63" s="156" t="s">
        <v>127</v>
      </c>
      <c r="C63" s="138" t="s">
        <v>128</v>
      </c>
      <c r="D63" s="162" t="s">
        <v>111</v>
      </c>
      <c r="E63" s="132">
        <f>E64+E65</f>
        <v>0</v>
      </c>
      <c r="F63" s="132">
        <f>F64+F65</f>
        <v>254.83</v>
      </c>
      <c r="G63" s="132">
        <f>G64+G65</f>
        <v>0</v>
      </c>
      <c r="H63" s="132">
        <f>H64+H65</f>
        <v>-254.83</v>
      </c>
      <c r="I63" s="132">
        <f>I64+I65</f>
        <v>0</v>
      </c>
      <c r="J63" s="132">
        <v>0</v>
      </c>
      <c r="K63" s="163"/>
      <c r="L63" s="163"/>
      <c r="M63" s="163"/>
      <c r="N63" s="163"/>
      <c r="O63" s="157">
        <f>E63-J63</f>
        <v>0</v>
      </c>
      <c r="P63" s="55"/>
    </row>
    <row r="64" spans="2:16" ht="15" customHeight="1">
      <c r="B64" s="137" t="s">
        <v>129</v>
      </c>
      <c r="C64" s="116" t="s">
        <v>130</v>
      </c>
      <c r="D64" s="164" t="s">
        <v>114</v>
      </c>
      <c r="E64" s="165">
        <v>0</v>
      </c>
      <c r="F64" s="166">
        <v>254.83</v>
      </c>
      <c r="G64" s="167">
        <v>254.83</v>
      </c>
      <c r="H64" s="166">
        <v>0</v>
      </c>
      <c r="I64" s="165">
        <v>0</v>
      </c>
      <c r="J64" s="61">
        <f>F64+G64+H64+I64</f>
        <v>509.66</v>
      </c>
      <c r="K64" s="168"/>
      <c r="L64" s="168"/>
      <c r="M64" s="168"/>
      <c r="N64" s="168"/>
      <c r="O64" s="169" t="s">
        <v>87</v>
      </c>
      <c r="P64" s="94"/>
    </row>
    <row r="65" spans="2:16" ht="15" customHeight="1">
      <c r="B65" s="137" t="s">
        <v>131</v>
      </c>
      <c r="C65" s="138" t="s">
        <v>132</v>
      </c>
      <c r="D65" s="170" t="s">
        <v>117</v>
      </c>
      <c r="E65" s="171">
        <v>0</v>
      </c>
      <c r="F65" s="172">
        <v>0</v>
      </c>
      <c r="G65" s="173">
        <v>-254.83</v>
      </c>
      <c r="H65" s="172">
        <v>-254.83</v>
      </c>
      <c r="I65" s="171">
        <v>0</v>
      </c>
      <c r="J65" s="61">
        <f>F65+G65+H65+I65</f>
        <v>-509.66</v>
      </c>
      <c r="K65" s="174"/>
      <c r="L65" s="174"/>
      <c r="M65" s="174"/>
      <c r="N65" s="174"/>
      <c r="O65" s="161" t="s">
        <v>87</v>
      </c>
      <c r="P65" s="94"/>
    </row>
    <row r="66" spans="2:16" ht="36.75">
      <c r="B66" s="156" t="s">
        <v>133</v>
      </c>
      <c r="C66" s="138" t="s">
        <v>134</v>
      </c>
      <c r="D66" s="162" t="s">
        <v>111</v>
      </c>
      <c r="E66" s="132">
        <f>E67+E68</f>
        <v>0</v>
      </c>
      <c r="F66" s="132">
        <f>F67+F68</f>
        <v>0</v>
      </c>
      <c r="G66" s="132">
        <f>G67+G68</f>
        <v>0</v>
      </c>
      <c r="H66" s="171">
        <v>0</v>
      </c>
      <c r="I66" s="171">
        <v>0</v>
      </c>
      <c r="J66" s="132">
        <f>J67+J68</f>
        <v>0</v>
      </c>
      <c r="K66" s="175"/>
      <c r="L66" s="175"/>
      <c r="M66" s="175"/>
      <c r="N66" s="176"/>
      <c r="O66" s="177">
        <f>O67+O68</f>
        <v>0</v>
      </c>
      <c r="P66" s="55"/>
    </row>
    <row r="67" spans="2:16" ht="23.25">
      <c r="B67" s="137" t="s">
        <v>135</v>
      </c>
      <c r="C67" s="116" t="s">
        <v>136</v>
      </c>
      <c r="D67" s="164"/>
      <c r="E67" s="166"/>
      <c r="F67" s="166"/>
      <c r="G67" s="167"/>
      <c r="H67" s="165"/>
      <c r="I67" s="165"/>
      <c r="J67" s="61">
        <f>F67+G67+H67+I67</f>
        <v>0</v>
      </c>
      <c r="K67" s="178"/>
      <c r="L67" s="178"/>
      <c r="M67" s="178"/>
      <c r="N67" s="179"/>
      <c r="O67" s="157">
        <f>E67-J67</f>
        <v>0</v>
      </c>
      <c r="P67" s="55"/>
    </row>
    <row r="68" spans="2:16" ht="23.25">
      <c r="B68" s="137" t="s">
        <v>137</v>
      </c>
      <c r="C68" s="180" t="s">
        <v>138</v>
      </c>
      <c r="D68" s="181"/>
      <c r="E68" s="182"/>
      <c r="F68" s="182"/>
      <c r="G68" s="183"/>
      <c r="H68" s="184"/>
      <c r="I68" s="184"/>
      <c r="J68" s="185">
        <f>F68+G68+H68+I68</f>
        <v>0</v>
      </c>
      <c r="K68" s="186"/>
      <c r="L68" s="186"/>
      <c r="M68" s="186"/>
      <c r="N68" s="178"/>
      <c r="O68" s="187">
        <f>E68-J68</f>
        <v>0</v>
      </c>
      <c r="P68" s="55"/>
    </row>
    <row r="69" spans="2:16" ht="36.75">
      <c r="B69" s="156" t="s">
        <v>139</v>
      </c>
      <c r="C69" s="138" t="s">
        <v>140</v>
      </c>
      <c r="D69" s="162" t="s">
        <v>111</v>
      </c>
      <c r="E69" s="132">
        <f t="shared" ref="E69:J69" si="4">E70+E71</f>
        <v>0</v>
      </c>
      <c r="F69" s="132">
        <f t="shared" si="4"/>
        <v>0</v>
      </c>
      <c r="G69" s="132">
        <f t="shared" si="4"/>
        <v>0</v>
      </c>
      <c r="H69" s="132">
        <f t="shared" si="4"/>
        <v>0</v>
      </c>
      <c r="I69" s="132">
        <f t="shared" si="4"/>
        <v>0</v>
      </c>
      <c r="J69" s="132">
        <f t="shared" si="4"/>
        <v>0</v>
      </c>
      <c r="K69" s="175"/>
      <c r="L69" s="175"/>
      <c r="M69" s="175"/>
      <c r="N69" s="176"/>
      <c r="O69" s="177">
        <f>O70+O71</f>
        <v>0</v>
      </c>
      <c r="P69" s="55"/>
    </row>
    <row r="70" spans="2:16" ht="34.5">
      <c r="B70" s="137" t="s">
        <v>141</v>
      </c>
      <c r="C70" s="116" t="s">
        <v>142</v>
      </c>
      <c r="D70" s="164"/>
      <c r="E70" s="166"/>
      <c r="F70" s="166"/>
      <c r="G70" s="167"/>
      <c r="H70" s="166"/>
      <c r="I70" s="166"/>
      <c r="J70" s="188">
        <f>F70+G70+H70+I70</f>
        <v>0</v>
      </c>
      <c r="K70" s="178"/>
      <c r="L70" s="178"/>
      <c r="M70" s="178"/>
      <c r="N70" s="178"/>
      <c r="O70" s="157">
        <f>E70-J70</f>
        <v>0</v>
      </c>
      <c r="P70" s="55"/>
    </row>
    <row r="71" spans="2:16" ht="35.25" thickBot="1">
      <c r="B71" s="189" t="s">
        <v>143</v>
      </c>
      <c r="C71" s="190" t="s">
        <v>144</v>
      </c>
      <c r="D71" s="191"/>
      <c r="E71" s="192"/>
      <c r="F71" s="192"/>
      <c r="G71" s="193"/>
      <c r="H71" s="192"/>
      <c r="I71" s="192"/>
      <c r="J71" s="194">
        <f>F71+G71+H71+I71</f>
        <v>0</v>
      </c>
      <c r="K71" s="195"/>
      <c r="L71" s="195"/>
      <c r="M71" s="195"/>
      <c r="N71" s="195"/>
      <c r="O71" s="196">
        <f>E71-J71</f>
        <v>0</v>
      </c>
      <c r="P71" s="55"/>
    </row>
    <row r="72" spans="2:16">
      <c r="B72" s="273"/>
      <c r="C72" s="273"/>
      <c r="D72" s="273"/>
      <c r="E72" s="273"/>
      <c r="F72" s="273"/>
      <c r="G72" s="273"/>
      <c r="H72" s="273"/>
      <c r="I72" s="273"/>
      <c r="J72" s="273"/>
      <c r="K72" s="273"/>
      <c r="L72" s="273"/>
      <c r="M72" s="273"/>
      <c r="N72" s="273"/>
      <c r="O72" s="273"/>
      <c r="P72" s="197"/>
    </row>
    <row r="73" spans="2:16">
      <c r="B73" s="198"/>
      <c r="C73" s="287" t="s">
        <v>145</v>
      </c>
      <c r="D73" s="287"/>
      <c r="E73" s="287"/>
      <c r="F73" s="287"/>
      <c r="G73" s="287"/>
      <c r="H73" s="287"/>
      <c r="I73" s="287"/>
      <c r="J73" s="287"/>
      <c r="K73" s="199"/>
      <c r="L73" s="199"/>
      <c r="M73" s="199"/>
      <c r="N73" s="199"/>
      <c r="O73" s="200"/>
      <c r="P73" s="94"/>
    </row>
    <row r="74" spans="2:16">
      <c r="B74" s="198"/>
      <c r="C74" s="73"/>
      <c r="D74" s="73"/>
      <c r="E74" s="73"/>
      <c r="F74" s="73"/>
      <c r="G74" s="73"/>
      <c r="H74" s="73"/>
      <c r="I74" s="288"/>
      <c r="J74" s="288"/>
      <c r="K74" s="199"/>
      <c r="L74" s="199"/>
      <c r="M74" s="199"/>
      <c r="N74" s="199"/>
      <c r="O74" s="200"/>
      <c r="P74" s="94"/>
    </row>
    <row r="75" spans="2:16">
      <c r="B75" s="289" t="s">
        <v>58</v>
      </c>
      <c r="C75" s="290" t="s">
        <v>146</v>
      </c>
      <c r="D75" s="290" t="s">
        <v>147</v>
      </c>
      <c r="E75" s="279" t="s">
        <v>148</v>
      </c>
      <c r="F75" s="279"/>
      <c r="G75" s="279"/>
      <c r="H75" s="279"/>
      <c r="I75" s="279"/>
      <c r="J75" s="280"/>
      <c r="K75" s="201"/>
      <c r="L75" s="201"/>
      <c r="M75" s="201"/>
      <c r="N75" s="201"/>
      <c r="O75" s="200"/>
      <c r="P75" s="94"/>
    </row>
    <row r="76" spans="2:16">
      <c r="B76" s="289"/>
      <c r="C76" s="291"/>
      <c r="D76" s="290"/>
      <c r="E76" s="278" t="s">
        <v>149</v>
      </c>
      <c r="F76" s="278" t="s">
        <v>150</v>
      </c>
      <c r="G76" s="278" t="s">
        <v>151</v>
      </c>
      <c r="H76" s="278" t="s">
        <v>67</v>
      </c>
      <c r="I76" s="279" t="s">
        <v>68</v>
      </c>
      <c r="J76" s="280"/>
      <c r="K76" s="201"/>
      <c r="L76" s="201"/>
      <c r="M76" s="201"/>
      <c r="N76" s="201"/>
      <c r="O76" s="200"/>
      <c r="P76" s="94"/>
    </row>
    <row r="77" spans="2:16">
      <c r="B77" s="289"/>
      <c r="C77" s="291"/>
      <c r="D77" s="290"/>
      <c r="E77" s="278"/>
      <c r="F77" s="278"/>
      <c r="G77" s="278"/>
      <c r="H77" s="278"/>
      <c r="I77" s="279"/>
      <c r="J77" s="280"/>
      <c r="K77" s="201"/>
      <c r="L77" s="201"/>
      <c r="M77" s="201"/>
      <c r="N77" s="201"/>
      <c r="O77" s="200"/>
      <c r="P77" s="94"/>
    </row>
    <row r="78" spans="2:16">
      <c r="B78" s="289"/>
      <c r="C78" s="291"/>
      <c r="D78" s="290"/>
      <c r="E78" s="278"/>
      <c r="F78" s="278"/>
      <c r="G78" s="278"/>
      <c r="H78" s="278"/>
      <c r="I78" s="279"/>
      <c r="J78" s="280"/>
      <c r="K78" s="201"/>
      <c r="L78" s="201"/>
      <c r="M78" s="201"/>
      <c r="N78" s="201"/>
      <c r="O78" s="200"/>
      <c r="P78" s="94"/>
    </row>
    <row r="79" spans="2:16" ht="15.75" thickBot="1">
      <c r="B79" s="42">
        <v>1</v>
      </c>
      <c r="C79" s="43">
        <v>2</v>
      </c>
      <c r="D79" s="43">
        <v>3</v>
      </c>
      <c r="E79" s="45" t="s">
        <v>69</v>
      </c>
      <c r="F79" s="45" t="s">
        <v>24</v>
      </c>
      <c r="G79" s="44" t="s">
        <v>70</v>
      </c>
      <c r="H79" s="44" t="s">
        <v>71</v>
      </c>
      <c r="I79" s="281" t="s">
        <v>72</v>
      </c>
      <c r="J79" s="282"/>
      <c r="K79" s="201"/>
      <c r="L79" s="201"/>
      <c r="M79" s="201"/>
      <c r="N79" s="201"/>
      <c r="O79" s="200"/>
      <c r="P79" s="94"/>
    </row>
    <row r="80" spans="2:16" ht="24.75">
      <c r="B80" s="202" t="s">
        <v>152</v>
      </c>
      <c r="C80" s="49" t="s">
        <v>153</v>
      </c>
      <c r="D80" s="78" t="s">
        <v>87</v>
      </c>
      <c r="E80" s="203"/>
      <c r="F80" s="204"/>
      <c r="G80" s="203"/>
      <c r="H80" s="203"/>
      <c r="I80" s="283">
        <f>E80+F80+G80+H80</f>
        <v>0</v>
      </c>
      <c r="J80" s="284"/>
      <c r="K80" s="200"/>
      <c r="L80" s="200"/>
      <c r="M80" s="200"/>
      <c r="N80" s="200"/>
      <c r="O80" s="200"/>
      <c r="P80" s="94"/>
    </row>
    <row r="81" spans="2:16" ht="15.75" thickBot="1">
      <c r="B81" s="205" t="s">
        <v>154</v>
      </c>
      <c r="C81" s="190" t="s">
        <v>155</v>
      </c>
      <c r="D81" s="206"/>
      <c r="E81" s="207"/>
      <c r="F81" s="207"/>
      <c r="G81" s="207"/>
      <c r="H81" s="207"/>
      <c r="I81" s="285">
        <f>E81+F81+G81+H81</f>
        <v>0</v>
      </c>
      <c r="J81" s="286"/>
      <c r="K81" s="200"/>
      <c r="L81" s="200"/>
      <c r="M81" s="200"/>
      <c r="N81" s="200"/>
      <c r="O81" s="200"/>
      <c r="P81" s="94"/>
    </row>
    <row r="82" spans="2:16">
      <c r="B82" s="273"/>
      <c r="C82" s="273"/>
      <c r="D82" s="273"/>
      <c r="E82" s="273"/>
      <c r="F82" s="273"/>
      <c r="G82" s="273"/>
      <c r="H82" s="273"/>
      <c r="I82" s="273"/>
      <c r="J82" s="273"/>
      <c r="K82" s="200"/>
      <c r="L82" s="200"/>
      <c r="M82" s="200"/>
      <c r="N82" s="200"/>
      <c r="O82" s="200"/>
      <c r="P82" s="94"/>
    </row>
    <row r="83" spans="2:16" ht="15" customHeight="1">
      <c r="B83" s="208"/>
      <c r="C83" s="209"/>
      <c r="D83" s="209"/>
      <c r="E83" s="210"/>
      <c r="F83" s="274" t="s">
        <v>156</v>
      </c>
      <c r="G83" s="274"/>
      <c r="H83" s="274"/>
      <c r="I83" s="210"/>
      <c r="J83" s="210"/>
      <c r="K83" s="210"/>
      <c r="L83" s="210"/>
      <c r="M83" s="210"/>
      <c r="N83" s="210"/>
      <c r="O83" s="200"/>
      <c r="P83" s="94"/>
    </row>
    <row r="84" spans="2:16" ht="15" customHeight="1">
      <c r="B84" s="211" t="s">
        <v>157</v>
      </c>
      <c r="C84" s="272" t="s">
        <v>158</v>
      </c>
      <c r="D84" s="272"/>
      <c r="E84" s="272"/>
      <c r="F84" s="274"/>
      <c r="G84" s="274"/>
      <c r="H84" s="274"/>
      <c r="I84" s="275" t="s">
        <v>159</v>
      </c>
      <c r="J84" s="275"/>
      <c r="K84" s="212"/>
      <c r="L84" s="213"/>
      <c r="M84" s="213"/>
      <c r="N84" s="213"/>
      <c r="O84" s="213"/>
      <c r="P84" s="214"/>
    </row>
    <row r="85" spans="2:16">
      <c r="B85" s="215" t="s">
        <v>160</v>
      </c>
      <c r="C85" s="276" t="s">
        <v>161</v>
      </c>
      <c r="D85" s="276"/>
      <c r="E85" s="276"/>
      <c r="F85" s="216"/>
      <c r="G85" s="277" t="s">
        <v>162</v>
      </c>
      <c r="H85" s="277"/>
      <c r="I85" s="269" t="s">
        <v>161</v>
      </c>
      <c r="J85" s="269"/>
      <c r="K85" s="217"/>
      <c r="L85" s="218"/>
      <c r="M85" s="218"/>
      <c r="N85" s="218"/>
      <c r="O85" s="218"/>
      <c r="P85" s="219"/>
    </row>
    <row r="86" spans="2:16">
      <c r="B86" s="220" t="s">
        <v>163</v>
      </c>
      <c r="C86" s="270" t="s">
        <v>185</v>
      </c>
      <c r="D86" s="270"/>
      <c r="E86" s="270"/>
      <c r="F86" s="213"/>
      <c r="G86" s="221"/>
      <c r="H86" s="221"/>
      <c r="I86" s="221"/>
      <c r="J86" s="221"/>
      <c r="K86" s="221"/>
      <c r="L86" s="221"/>
      <c r="M86" s="221"/>
      <c r="N86" s="221"/>
      <c r="O86" s="222"/>
      <c r="P86" s="223"/>
    </row>
    <row r="87" spans="2:16">
      <c r="B87" s="215" t="s">
        <v>164</v>
      </c>
      <c r="C87" s="269" t="s">
        <v>165</v>
      </c>
      <c r="D87" s="269"/>
      <c r="E87" s="269"/>
      <c r="F87" s="218"/>
      <c r="G87" s="221"/>
      <c r="H87" s="305" t="s">
        <v>166</v>
      </c>
      <c r="I87" s="305"/>
      <c r="J87" s="305"/>
      <c r="K87" s="224"/>
      <c r="L87" s="224"/>
      <c r="M87" s="224"/>
      <c r="N87" s="224"/>
      <c r="O87" s="222"/>
      <c r="P87" s="223"/>
    </row>
    <row r="88" spans="2:16" ht="16.5" customHeight="1">
      <c r="B88" s="225"/>
      <c r="C88" s="225"/>
      <c r="D88" s="225"/>
      <c r="E88" s="271" t="s">
        <v>167</v>
      </c>
      <c r="F88" s="271"/>
      <c r="G88" s="226"/>
      <c r="H88" s="306"/>
      <c r="I88" s="306"/>
      <c r="J88" s="306"/>
      <c r="K88" s="224"/>
      <c r="L88" s="224"/>
      <c r="M88" s="224"/>
      <c r="N88" s="224"/>
      <c r="O88" s="227"/>
      <c r="P88" s="228"/>
    </row>
    <row r="89" spans="2:16">
      <c r="B89" s="225"/>
      <c r="C89" s="225"/>
      <c r="D89" s="225"/>
      <c r="E89" s="221"/>
      <c r="F89" s="221"/>
      <c r="G89" s="221"/>
      <c r="H89" s="269" t="s">
        <v>168</v>
      </c>
      <c r="I89" s="269"/>
      <c r="J89" s="269"/>
      <c r="K89" s="229"/>
      <c r="L89" s="229"/>
      <c r="M89" s="229"/>
      <c r="N89" s="229"/>
      <c r="O89" s="230"/>
      <c r="P89" s="231"/>
    </row>
    <row r="90" spans="2:16" ht="23.25" customHeight="1">
      <c r="B90" s="225"/>
      <c r="C90" s="225"/>
      <c r="D90" s="268" t="s">
        <v>169</v>
      </c>
      <c r="E90" s="268"/>
      <c r="F90" s="272" t="s">
        <v>186</v>
      </c>
      <c r="G90" s="272"/>
      <c r="H90" s="232"/>
      <c r="I90" s="270" t="s">
        <v>187</v>
      </c>
      <c r="J90" s="270"/>
      <c r="K90" s="229"/>
      <c r="L90" s="229"/>
      <c r="M90" s="229"/>
      <c r="N90" s="229"/>
      <c r="O90" s="230"/>
      <c r="P90" s="231"/>
    </row>
    <row r="91" spans="2:16">
      <c r="B91" s="225"/>
      <c r="C91" s="225"/>
      <c r="D91" s="268" t="s">
        <v>170</v>
      </c>
      <c r="E91" s="268"/>
      <c r="F91" s="233" t="s">
        <v>171</v>
      </c>
      <c r="G91" s="226"/>
      <c r="H91" s="234" t="s">
        <v>172</v>
      </c>
      <c r="I91" s="269" t="s">
        <v>161</v>
      </c>
      <c r="J91" s="269"/>
      <c r="K91" s="235"/>
      <c r="L91" s="235"/>
      <c r="M91" s="235"/>
      <c r="N91" s="235"/>
      <c r="O91" s="230"/>
      <c r="P91" s="231"/>
    </row>
    <row r="92" spans="2:16">
      <c r="B92" s="236" t="s">
        <v>173</v>
      </c>
      <c r="C92" s="270" t="s">
        <v>189</v>
      </c>
      <c r="D92" s="270"/>
      <c r="E92" s="270"/>
      <c r="F92" s="237"/>
      <c r="G92" s="270" t="s">
        <v>188</v>
      </c>
      <c r="H92" s="270"/>
      <c r="I92" s="275" t="s">
        <v>190</v>
      </c>
      <c r="J92" s="275"/>
      <c r="K92" s="229"/>
      <c r="L92" s="229"/>
      <c r="M92" s="229"/>
      <c r="N92" s="229"/>
      <c r="O92" s="230"/>
      <c r="P92" s="231"/>
    </row>
    <row r="93" spans="2:16">
      <c r="B93" s="238"/>
      <c r="C93" s="269" t="s">
        <v>171</v>
      </c>
      <c r="D93" s="269"/>
      <c r="E93" s="269"/>
      <c r="F93" s="239" t="s">
        <v>172</v>
      </c>
      <c r="G93" s="269" t="s">
        <v>161</v>
      </c>
      <c r="H93" s="269"/>
      <c r="I93" s="269" t="s">
        <v>174</v>
      </c>
      <c r="J93" s="269"/>
      <c r="K93" s="235"/>
      <c r="L93" s="235"/>
      <c r="M93" s="235"/>
      <c r="N93" s="235"/>
      <c r="O93" s="230"/>
      <c r="P93" s="231"/>
    </row>
    <row r="94" spans="2:16">
      <c r="B94" s="240" t="s">
        <v>191</v>
      </c>
      <c r="C94" s="240"/>
      <c r="D94" s="240"/>
      <c r="E94" s="241"/>
      <c r="F94" s="241"/>
      <c r="G94" s="240"/>
      <c r="H94" s="240"/>
      <c r="I94" s="230"/>
      <c r="J94" s="230"/>
      <c r="K94" s="230"/>
      <c r="L94" s="230"/>
      <c r="M94" s="230"/>
      <c r="N94" s="230"/>
      <c r="O94" s="230"/>
      <c r="P94" s="231"/>
    </row>
    <row r="95" spans="2:16">
      <c r="B95" s="240"/>
      <c r="C95" s="240"/>
      <c r="D95" s="240"/>
      <c r="E95" s="241"/>
      <c r="F95" s="241"/>
      <c r="G95" s="240"/>
      <c r="H95" s="240"/>
      <c r="I95" s="230"/>
      <c r="J95" s="230"/>
      <c r="K95" s="230"/>
      <c r="L95" s="230"/>
      <c r="M95" s="230"/>
      <c r="N95" s="230"/>
      <c r="O95" s="230"/>
      <c r="P95" s="231"/>
    </row>
    <row r="96" spans="2:16" hidden="1">
      <c r="C96" s="261"/>
      <c r="D96" s="261"/>
      <c r="E96" s="261"/>
      <c r="F96" s="261"/>
      <c r="G96" s="261"/>
      <c r="H96" s="261"/>
      <c r="I96" s="242"/>
      <c r="J96" s="242"/>
      <c r="K96" s="242"/>
      <c r="L96" s="242"/>
      <c r="M96" s="242"/>
      <c r="N96" s="242"/>
      <c r="O96" s="243"/>
      <c r="P96" s="244"/>
    </row>
    <row r="97" spans="2:8" ht="48" hidden="1" customHeight="1" thickTop="1" thickBot="1">
      <c r="C97" s="262"/>
      <c r="D97" s="263"/>
      <c r="E97" s="263"/>
      <c r="F97" s="264" t="s">
        <v>175</v>
      </c>
      <c r="G97" s="264"/>
      <c r="H97" s="265"/>
    </row>
    <row r="98" spans="2:8" ht="3.75" hidden="1" customHeight="1" thickTop="1" thickBot="1">
      <c r="C98" s="266"/>
      <c r="D98" s="266"/>
      <c r="E98" s="266"/>
      <c r="F98" s="267"/>
      <c r="G98" s="267"/>
      <c r="H98" s="267"/>
    </row>
    <row r="99" spans="2:8" ht="13.5" hidden="1" customHeight="1" thickTop="1">
      <c r="B99" s="245"/>
      <c r="C99" s="257" t="s">
        <v>176</v>
      </c>
      <c r="D99" s="258"/>
      <c r="E99" s="258"/>
      <c r="F99" s="259"/>
      <c r="G99" s="259"/>
      <c r="H99" s="260"/>
    </row>
    <row r="100" spans="2:8" ht="13.5" hidden="1" customHeight="1">
      <c r="C100" s="247" t="s">
        <v>177</v>
      </c>
      <c r="D100" s="248"/>
      <c r="E100" s="248"/>
      <c r="F100" s="249"/>
      <c r="G100" s="249"/>
      <c r="H100" s="250"/>
    </row>
    <row r="101" spans="2:8" ht="13.5" hidden="1" customHeight="1">
      <c r="C101" s="247" t="s">
        <v>178</v>
      </c>
      <c r="D101" s="248"/>
      <c r="E101" s="248"/>
      <c r="F101" s="251"/>
      <c r="G101" s="251"/>
      <c r="H101" s="252"/>
    </row>
    <row r="102" spans="2:8" ht="13.5" hidden="1" customHeight="1">
      <c r="C102" s="247" t="s">
        <v>179</v>
      </c>
      <c r="D102" s="248"/>
      <c r="E102" s="248"/>
      <c r="F102" s="251"/>
      <c r="G102" s="251"/>
      <c r="H102" s="252"/>
    </row>
    <row r="103" spans="2:8" ht="13.5" hidden="1" customHeight="1">
      <c r="C103" s="247" t="s">
        <v>180</v>
      </c>
      <c r="D103" s="248"/>
      <c r="E103" s="248"/>
      <c r="F103" s="251"/>
      <c r="G103" s="251"/>
      <c r="H103" s="252"/>
    </row>
    <row r="104" spans="2:8" ht="13.5" hidden="1" customHeight="1">
      <c r="C104" s="247" t="s">
        <v>181</v>
      </c>
      <c r="D104" s="248"/>
      <c r="E104" s="248"/>
      <c r="F104" s="249"/>
      <c r="G104" s="249"/>
      <c r="H104" s="250"/>
    </row>
    <row r="105" spans="2:8" ht="13.5" hidden="1" customHeight="1">
      <c r="C105" s="247" t="s">
        <v>182</v>
      </c>
      <c r="D105" s="248"/>
      <c r="E105" s="248"/>
      <c r="F105" s="249"/>
      <c r="G105" s="249"/>
      <c r="H105" s="250"/>
    </row>
    <row r="106" spans="2:8" ht="13.5" hidden="1" customHeight="1">
      <c r="C106" s="247" t="s">
        <v>183</v>
      </c>
      <c r="D106" s="248"/>
      <c r="E106" s="248"/>
      <c r="F106" s="251"/>
      <c r="G106" s="251"/>
      <c r="H106" s="252"/>
    </row>
    <row r="107" spans="2:8" ht="15.75" hidden="1" thickBot="1">
      <c r="C107" s="253" t="s">
        <v>184</v>
      </c>
      <c r="D107" s="254"/>
      <c r="E107" s="254"/>
      <c r="F107" s="255"/>
      <c r="G107" s="255"/>
      <c r="H107" s="256"/>
    </row>
    <row r="108" spans="2:8" ht="3.75" hidden="1" customHeight="1" thickTop="1">
      <c r="C108" s="246"/>
      <c r="D108" s="246"/>
      <c r="E108" s="246"/>
      <c r="F108" s="246"/>
      <c r="G108" s="246"/>
      <c r="H108" s="246"/>
    </row>
    <row r="109" spans="2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3:O23"/>
    <mergeCell ref="C24:J24"/>
    <mergeCell ref="B25:B27"/>
    <mergeCell ref="C25:C27"/>
    <mergeCell ref="D25:D27"/>
    <mergeCell ref="E25:E27"/>
    <mergeCell ref="F25:J25"/>
    <mergeCell ref="O25:O27"/>
    <mergeCell ref="F26:F27"/>
    <mergeCell ref="G26:G27"/>
    <mergeCell ref="O41:O43"/>
    <mergeCell ref="F42:F43"/>
    <mergeCell ref="G42:G43"/>
    <mergeCell ref="H42:H43"/>
    <mergeCell ref="I42:I43"/>
    <mergeCell ref="J42:J43"/>
    <mergeCell ref="H26:H27"/>
    <mergeCell ref="I26:I27"/>
    <mergeCell ref="J26:J27"/>
    <mergeCell ref="B39:O39"/>
    <mergeCell ref="C40:J40"/>
    <mergeCell ref="B41:B43"/>
    <mergeCell ref="C41:C43"/>
    <mergeCell ref="D41:D43"/>
    <mergeCell ref="E41:E43"/>
    <mergeCell ref="F41:J41"/>
    <mergeCell ref="J57:J58"/>
    <mergeCell ref="B72:O72"/>
    <mergeCell ref="C73:J73"/>
    <mergeCell ref="I74:J74"/>
    <mergeCell ref="B75:B78"/>
    <mergeCell ref="C75:C78"/>
    <mergeCell ref="D75:D78"/>
    <mergeCell ref="E75:J75"/>
    <mergeCell ref="E76:E78"/>
    <mergeCell ref="F76:F78"/>
    <mergeCell ref="B56:B58"/>
    <mergeCell ref="C56:C58"/>
    <mergeCell ref="D56:D58"/>
    <mergeCell ref="E56:E58"/>
    <mergeCell ref="F56:J56"/>
    <mergeCell ref="O56:O58"/>
    <mergeCell ref="F57:F58"/>
    <mergeCell ref="G57:G58"/>
    <mergeCell ref="H57:H58"/>
    <mergeCell ref="I57:I58"/>
    <mergeCell ref="B82:J82"/>
    <mergeCell ref="F83:H84"/>
    <mergeCell ref="C84:E84"/>
    <mergeCell ref="I84:J84"/>
    <mergeCell ref="C85:E85"/>
    <mergeCell ref="G85:H85"/>
    <mergeCell ref="I85:J85"/>
    <mergeCell ref="G76:G78"/>
    <mergeCell ref="H76:H78"/>
    <mergeCell ref="I76:J78"/>
    <mergeCell ref="I79:J79"/>
    <mergeCell ref="I80:J80"/>
    <mergeCell ref="I81:J81"/>
    <mergeCell ref="D91:E91"/>
    <mergeCell ref="I91:J91"/>
    <mergeCell ref="C92:E92"/>
    <mergeCell ref="G92:H92"/>
    <mergeCell ref="I92:J92"/>
    <mergeCell ref="C93:E93"/>
    <mergeCell ref="G93:H93"/>
    <mergeCell ref="I93:J93"/>
    <mergeCell ref="C86:E86"/>
    <mergeCell ref="C87:E87"/>
    <mergeCell ref="H87:J88"/>
    <mergeCell ref="E88:F88"/>
    <mergeCell ref="H89:J89"/>
    <mergeCell ref="D90:E90"/>
    <mergeCell ref="F90:G90"/>
    <mergeCell ref="I90:J90"/>
    <mergeCell ref="C99:E99"/>
    <mergeCell ref="F99:H99"/>
    <mergeCell ref="C100:E100"/>
    <mergeCell ref="F100:H100"/>
    <mergeCell ref="C101:E101"/>
    <mergeCell ref="F101:H101"/>
    <mergeCell ref="C96:E96"/>
    <mergeCell ref="F96:H96"/>
    <mergeCell ref="C97:E97"/>
    <mergeCell ref="F97:H97"/>
    <mergeCell ref="C98:E98"/>
    <mergeCell ref="F98:H98"/>
    <mergeCell ref="C108:E108"/>
    <mergeCell ref="F108:H108"/>
    <mergeCell ref="C105:E105"/>
    <mergeCell ref="F105:H105"/>
    <mergeCell ref="C106:E106"/>
    <mergeCell ref="F106:H106"/>
    <mergeCell ref="C107:E107"/>
    <mergeCell ref="F107:H107"/>
    <mergeCell ref="C102:E102"/>
    <mergeCell ref="F102:H102"/>
    <mergeCell ref="C103:E103"/>
    <mergeCell ref="F103:H103"/>
    <mergeCell ref="C104:E104"/>
    <mergeCell ref="F104:H104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2" max="16383" man="1"/>
    <brk id="38" max="16383" man="1"/>
    <brk id="54" max="16383" man="1"/>
    <brk id="7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254</vt:i4>
      </vt:variant>
    </vt:vector>
  </HeadingPairs>
  <TitlesOfParts>
    <vt:vector size="255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'0503737'!TR_30200309981_2343135975</vt:lpstr>
      <vt:lpstr>'0503737'!TR_30200309981_2343135983</vt:lpstr>
      <vt:lpstr>'0503737'!TR_30200309994</vt:lpstr>
      <vt:lpstr>'0503737'!TR_30200310007</vt:lpstr>
      <vt:lpstr>'0503737'!TR_30200310017_2343135948</vt:lpstr>
      <vt:lpstr>'0503737'!TR_30200310017_2343135950</vt:lpstr>
      <vt:lpstr>'0503737'!TR_30200310030</vt:lpstr>
      <vt:lpstr>'0503737'!TT_30200309981_2343135969_30200310052</vt:lpstr>
      <vt:lpstr>'0503737'!TT_30200309981_2343135972_30200310052</vt:lpstr>
      <vt:lpstr>'0503737'!TT_30200309981_2343135977_30200310052</vt:lpstr>
      <vt:lpstr>'0503737'!TT_30200309981_2343135980_30200310052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2024-03-11T11:18:02Z</dcterms:created>
  <dcterms:modified xsi:type="dcterms:W3CDTF">2024-03-20T08:11:41Z</dcterms:modified>
</cp:coreProperties>
</file>